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20" windowWidth="19440" windowHeight="9900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70" i="10" l="1"/>
  <c r="D70" i="10"/>
  <c r="G51" i="10" l="1"/>
  <c r="F70" i="10" l="1"/>
  <c r="G32" i="10"/>
  <c r="G56" i="10"/>
  <c r="G48" i="10"/>
  <c r="G49" i="10"/>
  <c r="G58" i="10"/>
  <c r="G30" i="10"/>
  <c r="G61" i="10"/>
  <c r="G9" i="10"/>
  <c r="G23" i="10"/>
  <c r="G13" i="10"/>
  <c r="G63" i="10"/>
  <c r="G10" i="10"/>
  <c r="G16" i="10"/>
  <c r="G22" i="10"/>
  <c r="G28" i="10"/>
  <c r="G38" i="10"/>
  <c r="G64" i="10"/>
  <c r="G12" i="10"/>
  <c r="G20" i="10"/>
  <c r="G11" i="10"/>
  <c r="G19" i="10"/>
  <c r="G33" i="10"/>
  <c r="G35" i="10"/>
  <c r="G14" i="10"/>
  <c r="G15" i="10"/>
  <c r="G47" i="10"/>
  <c r="G8" i="10"/>
  <c r="G40" i="10"/>
  <c r="G25" i="10"/>
  <c r="G41" i="10"/>
  <c r="G24" i="10"/>
  <c r="G68" i="10"/>
  <c r="G69" i="10"/>
  <c r="G52" i="10"/>
  <c r="G27" i="10"/>
  <c r="G21" i="10"/>
  <c r="G39" i="10"/>
  <c r="G60" i="10"/>
  <c r="G54" i="10"/>
  <c r="G44" i="10"/>
  <c r="G37" i="10"/>
  <c r="G62" i="10"/>
  <c r="G67" i="10"/>
  <c r="G46" i="10"/>
  <c r="G31" i="10"/>
  <c r="G50" i="10"/>
  <c r="G57" i="10"/>
  <c r="G43" i="10"/>
  <c r="G55" i="10"/>
  <c r="G65" i="10"/>
  <c r="G7" i="10"/>
  <c r="G45" i="10"/>
  <c r="G36" i="10"/>
  <c r="G34" i="10"/>
  <c r="G59" i="10"/>
  <c r="G18" i="10"/>
  <c r="G53" i="10"/>
  <c r="G66" i="10"/>
  <c r="G42" i="10"/>
  <c r="G17" i="10"/>
  <c r="G29" i="10"/>
  <c r="G26" i="10"/>
  <c r="G70" i="10" l="1"/>
  <c r="F32" i="10"/>
  <c r="F56" i="10"/>
  <c r="F48" i="10"/>
  <c r="F49" i="10"/>
  <c r="F58" i="10"/>
  <c r="F30" i="10"/>
  <c r="F61" i="10"/>
  <c r="F9" i="10"/>
  <c r="F23" i="10"/>
  <c r="F13" i="10"/>
  <c r="F63" i="10"/>
  <c r="F10" i="10"/>
  <c r="F16" i="10"/>
  <c r="F22" i="10"/>
  <c r="F28" i="10"/>
  <c r="F38" i="10"/>
  <c r="F64" i="10"/>
  <c r="F12" i="10"/>
  <c r="F20" i="10"/>
  <c r="F11" i="10"/>
  <c r="F19" i="10"/>
  <c r="F33" i="10"/>
  <c r="F35" i="10"/>
  <c r="F14" i="10"/>
  <c r="F15" i="10"/>
  <c r="F47" i="10"/>
  <c r="F8" i="10"/>
  <c r="F40" i="10"/>
  <c r="F25" i="10"/>
  <c r="F41" i="10"/>
  <c r="F24" i="10"/>
  <c r="F68" i="10"/>
  <c r="F69" i="10"/>
  <c r="F52" i="10"/>
  <c r="F27" i="10"/>
  <c r="F21" i="10"/>
  <c r="F39" i="10"/>
  <c r="F60" i="10"/>
  <c r="F54" i="10"/>
  <c r="F44" i="10"/>
  <c r="F37" i="10"/>
  <c r="F62" i="10"/>
  <c r="F67" i="10"/>
  <c r="F46" i="10"/>
  <c r="F31" i="10"/>
  <c r="F50" i="10"/>
  <c r="F57" i="10"/>
  <c r="F43" i="10"/>
  <c r="F55" i="10"/>
  <c r="F65" i="10"/>
  <c r="F7" i="10"/>
  <c r="F45" i="10"/>
  <c r="F36" i="10"/>
  <c r="F34" i="10"/>
  <c r="F59" i="10"/>
  <c r="F18" i="10"/>
  <c r="F53" i="10"/>
  <c r="F66" i="10"/>
  <c r="F42" i="10"/>
  <c r="F17" i="10"/>
  <c r="F29" i="10"/>
  <c r="F26" i="10"/>
  <c r="F51" i="10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<sst xmlns="http://schemas.openxmlformats.org/spreadsheetml/2006/main" count="145" uniqueCount="139">
  <si>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</si>
  <si>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</si>
  <si>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</si>
  <si>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</si>
  <si>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</si>
  <si>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</si>
  <si>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</si>
  <si>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</si>
  <si>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</si>
  <si>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</si>
  <si>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</si>
  <si>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</si>
  <si>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</si>
  <si>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</si>
  <si>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</si>
  <si>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</si>
  <si>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</si>
  <si>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</si>
  <si>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</si>
  <si>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</si>
  <si>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</si>
  <si>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</si>
  <si>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</si>
  <si>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</si>
  <si>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</si>
  <si>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</si>
  <si>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</si>
  <si>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</si>
  <si>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</si>
  <si>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</si>
  <si>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</si>
  <si>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</si>
  <si>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</si>
  <si>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</si>
  <si>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</si>
  <si>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</si>
  <si>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</si>
  <si>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</si>
  <si>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</si>
  <si>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</si>
  <si>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</si>
  <si>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</si>
  <si>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</si>
  <si>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</si>
  <si>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</si>
  <si>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</si>
  <si>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</si>
  <si>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</si>
  <si>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</si>
  <si>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</si>
  <si>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</si>
  <si>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</si>
  <si>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</si>
  <si>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</si>
  <si>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</si>
  <si>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</si>
  <si>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</si>
  <si>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</si>
  <si>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</si>
  <si>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</si>
  <si>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</si>
  <si>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</si>
  <si>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</si>
  <si>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</si>
  <si>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</si>
  <si>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</si>
  <si>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</si>
  <si>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</si>
  <si>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</si>
  <si>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</si>
  <si>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</si>
  <si>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</si>
  <si>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</si>
  <si>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</si>
  <si>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</si>
  <si>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</si>
  <si>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</si>
  <si>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</si>
  <si>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</si>
  <si>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</si>
  <si>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</si>
  <si>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</si>
  <si>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</si>
  <si>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</si>
  <si>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</si>
  <si>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</si>
  <si>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</si>
  <si>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</si>
  <si>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</si>
  <si>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</si>
  <si>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</si>
  <si>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</si>
  <si>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</si>
  <si>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</si>
  <si>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</si>
  <si>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</si>
  <si>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</si>
  <si>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</si>
  <si>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</si>
  <si>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</si>
  <si>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</si>
  <si>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</si>
  <si>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</si>
  <si>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</si>
  <si>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</si>
  <si>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</si>
  <si>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</si>
  <si>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</si>
  <si>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</si>
  <si>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</si>
  <si>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</si>
  <si>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</si>
  <si>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</si>
  <si>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</si>
  <si>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</si>
  <si>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</si>
  <si>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</si>
  <si>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</si>
  <si>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</si>
  <si>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</si>
  <si>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</si>
  <si>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</si>
  <si>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</si>
  <si>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</si>
  <si>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</si>
  <si>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</si>
  <si>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</si>
  <si>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</si>
  <si>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</si>
  <si>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</si>
  <si>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</si>
  <si>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</si>
  <si>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</si>
  <si>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</si>
  <si>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</si>
  <si>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</si>
  <si>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</si>
  <si>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</si>
  <si>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5 месяцев 2021 года </t>
    </r>
    <r>
      <rPr>
        <sz val="22"/>
        <color theme="1"/>
        <rFont val="Times New Roman"/>
        <family val="1"/>
        <charset val="204"/>
      </rPr>
      <t>по состоянию на 10.06.2021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</si>
</sst>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tabSelected="1" topLeftCell="A49" zoomScale="60" zoomScaleNormal="60" zoomScaleSheetLayoutView="70" workbookViewId="0">
      <selection activeCell="M64" sqref="M64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1" customWidth="1"/>
    <col min="7" max="7" width="27.5703125" style="3" customWidth="1"/>
    <col min="8" max="8" width="39.85546875" style="21" customWidth="1"/>
    <col min="9" max="16384" width="9.140625" style="3"/>
  </cols>
  <sheetData>
    <row r="2" spans="1:8" ht="20.100000000000001" customHeight="1" x14ac:dyDescent="0.25">
      <c r="A2" s="32" t="s">
        <v>138</v>
      </c>
      <c r="B2" s="32"/>
      <c r="C2" s="32"/>
      <c r="D2" s="32"/>
      <c r="E2" s="32"/>
      <c r="F2" s="32"/>
      <c r="G2" s="32"/>
      <c r="H2" s="33"/>
    </row>
    <row r="3" spans="1:8" ht="48.75" customHeight="1" x14ac:dyDescent="0.25">
      <c r="A3" s="32"/>
      <c r="B3" s="32"/>
      <c r="C3" s="32"/>
      <c r="D3" s="32"/>
      <c r="E3" s="32"/>
      <c r="F3" s="32"/>
      <c r="G3" s="32"/>
      <c r="H3" s="33"/>
    </row>
    <row r="4" spans="1:8" ht="29.25" customHeight="1" thickBot="1" x14ac:dyDescent="0.3"/>
    <row r="5" spans="1:8" ht="79.5" customHeight="1" thickBot="1" x14ac:dyDescent="0.3">
      <c r="A5" s="34" t="s">
        <v>40</v>
      </c>
      <c r="B5" s="34" t="s">
        <v>68</v>
      </c>
      <c r="C5" s="34" t="s">
        <v>68</v>
      </c>
      <c r="D5" s="34" t="s">
        <v>70</v>
      </c>
      <c r="E5" s="36" t="s">
        <v>69</v>
      </c>
      <c r="F5" s="37"/>
      <c r="G5" s="12" t="s">
        <v>67</v>
      </c>
      <c r="H5" s="28" t="s">
        <v>137</v>
      </c>
    </row>
    <row r="6" spans="1:8" ht="30" customHeight="1" thickBot="1" x14ac:dyDescent="0.3">
      <c r="A6" s="35"/>
      <c r="B6" s="35"/>
      <c r="C6" s="35"/>
      <c r="D6" s="35"/>
      <c r="E6" s="8" t="s">
        <v>63</v>
      </c>
      <c r="F6" s="22" t="s">
        <v>64</v>
      </c>
      <c r="G6" s="8" t="s">
        <v>63</v>
      </c>
      <c r="H6" s="22" t="s">
        <v>63</v>
      </c>
    </row>
    <row r="7" spans="1:8" ht="30" customHeight="1" x14ac:dyDescent="0.35">
      <c r="A7" s="5">
        <v>1</v>
      </c>
      <c r="B7" s="1" t="s">
        <v>34</v>
      </c>
      <c r="C7" s="1" t="s">
        <v>116</v>
      </c>
      <c r="D7" s="2">
        <v>958426.79999999993</v>
      </c>
      <c r="E7" s="7">
        <v>1163801.0899999999</v>
      </c>
      <c r="F7" s="25">
        <f t="shared" ref="F7:F38" si="0">E7/D7</f>
        <v>1.2142827078708567</v>
      </c>
      <c r="G7" s="16">
        <f t="shared" ref="G7:G38" si="1">D7-E7</f>
        <v>-205374.28999999992</v>
      </c>
      <c r="H7" s="23">
        <v>0.83023302394680798</v>
      </c>
    </row>
    <row r="8" spans="1:8" ht="30" customHeight="1" x14ac:dyDescent="0.35">
      <c r="A8" s="4">
        <v>2</v>
      </c>
      <c r="B8" s="1" t="s">
        <v>61</v>
      </c>
      <c r="C8" s="1" t="s">
        <v>93</v>
      </c>
      <c r="D8" s="2">
        <v>7038626.79</v>
      </c>
      <c r="E8" s="7">
        <v>7301006.5599999996</v>
      </c>
      <c r="F8" s="25">
        <f t="shared" si="0"/>
        <v>1.0372771249035069</v>
      </c>
      <c r="G8" s="16">
        <f t="shared" si="1"/>
        <v>-262379.76999999955</v>
      </c>
      <c r="H8" s="23">
        <v>0.89114857399345671</v>
      </c>
    </row>
    <row r="9" spans="1:8" ht="30" customHeight="1" x14ac:dyDescent="0.35">
      <c r="A9" s="4">
        <v>3</v>
      </c>
      <c r="B9" s="1" t="s">
        <v>66</v>
      </c>
      <c r="C9" s="1" t="s">
        <v>82</v>
      </c>
      <c r="D9" s="2">
        <v>43727265.869999833</v>
      </c>
      <c r="E9" s="7">
        <v>45046950.589999922</v>
      </c>
      <c r="F9" s="25">
        <f t="shared" si="0"/>
        <v>1.0301799047743685</v>
      </c>
      <c r="G9" s="16">
        <f t="shared" si="1"/>
        <v>-1319684.7200000882</v>
      </c>
      <c r="H9" s="24">
        <v>0.91967118222803768</v>
      </c>
    </row>
    <row r="10" spans="1:8" ht="30" customHeight="1" x14ac:dyDescent="0.35">
      <c r="A10" s="4">
        <v>4</v>
      </c>
      <c r="B10" s="1" t="s">
        <v>55</v>
      </c>
      <c r="C10" s="1" t="s">
        <v>86</v>
      </c>
      <c r="D10" s="2">
        <v>16533413.28000007</v>
      </c>
      <c r="E10" s="7">
        <v>16767833.550000081</v>
      </c>
      <c r="F10" s="25">
        <f t="shared" si="0"/>
        <v>1.0141785768026244</v>
      </c>
      <c r="G10" s="16">
        <f t="shared" si="1"/>
        <v>-234420.27000001073</v>
      </c>
      <c r="H10" s="23">
        <v>0.89884077783198879</v>
      </c>
    </row>
    <row r="11" spans="1:8" ht="30" customHeight="1" x14ac:dyDescent="0.35">
      <c r="A11" s="4">
        <v>5</v>
      </c>
      <c r="B11" s="1" t="s">
        <v>48</v>
      </c>
      <c r="C11" s="1" t="s">
        <v>130</v>
      </c>
      <c r="D11" s="2">
        <v>91013299.249999896</v>
      </c>
      <c r="E11" s="7">
        <v>91382982.189999908</v>
      </c>
      <c r="F11" s="25">
        <f t="shared" si="0"/>
        <v>1.0040618562676709</v>
      </c>
      <c r="G11" s="16">
        <f t="shared" si="1"/>
        <v>-369682.94000001252</v>
      </c>
      <c r="H11" s="23">
        <v>0.86949789230468544</v>
      </c>
    </row>
    <row r="12" spans="1:8" ht="30" customHeight="1" x14ac:dyDescent="0.35">
      <c r="A12" s="4">
        <v>6</v>
      </c>
      <c r="B12" s="1" t="s">
        <v>46</v>
      </c>
      <c r="C12" s="1" t="s">
        <v>128</v>
      </c>
      <c r="D12" s="2">
        <v>11175121.24999997</v>
      </c>
      <c r="E12" s="7">
        <v>10915659.99</v>
      </c>
      <c r="F12" s="24">
        <f t="shared" si="0"/>
        <v>0.97678224207187281</v>
      </c>
      <c r="G12" s="16">
        <f t="shared" si="1"/>
        <v>259461.25999996997</v>
      </c>
      <c r="H12" s="25">
        <v>1.0769426698381406</v>
      </c>
    </row>
    <row r="13" spans="1:8" ht="30" customHeight="1" x14ac:dyDescent="0.35">
      <c r="A13" s="4">
        <v>7</v>
      </c>
      <c r="B13" s="1" t="s">
        <v>51</v>
      </c>
      <c r="C13" s="1" t="s">
        <v>84</v>
      </c>
      <c r="D13" s="2">
        <v>37589262.439999953</v>
      </c>
      <c r="E13" s="7">
        <v>36355803.659999996</v>
      </c>
      <c r="F13" s="24">
        <f t="shared" si="0"/>
        <v>0.96718587437120362</v>
      </c>
      <c r="G13" s="16">
        <f t="shared" si="1"/>
        <v>1233458.7799999565</v>
      </c>
      <c r="H13" s="23">
        <v>0.89784613554931558</v>
      </c>
    </row>
    <row r="14" spans="1:8" ht="30" customHeight="1" x14ac:dyDescent="0.35">
      <c r="A14" s="4">
        <v>8</v>
      </c>
      <c r="B14" s="1" t="s">
        <v>45</v>
      </c>
      <c r="C14" s="1" t="s">
        <v>134</v>
      </c>
      <c r="D14" s="2">
        <v>191156512.6999962</v>
      </c>
      <c r="E14" s="7">
        <v>183995361.1399959</v>
      </c>
      <c r="F14" s="24">
        <f t="shared" si="0"/>
        <v>0.962537757888275</v>
      </c>
      <c r="G14" s="16">
        <f t="shared" si="1"/>
        <v>7161151.5600003004</v>
      </c>
      <c r="H14" s="23">
        <v>0.910327000330588</v>
      </c>
    </row>
    <row r="15" spans="1:8" ht="30" customHeight="1" x14ac:dyDescent="0.35">
      <c r="A15" s="4">
        <v>9</v>
      </c>
      <c r="B15" s="1" t="s">
        <v>41</v>
      </c>
      <c r="C15" s="1" t="s">
        <v>135</v>
      </c>
      <c r="D15" s="2">
        <v>790680352.6801852</v>
      </c>
      <c r="E15" s="7">
        <v>761043591.36010492</v>
      </c>
      <c r="F15" s="24">
        <f t="shared" si="0"/>
        <v>0.96251739249670243</v>
      </c>
      <c r="G15" s="16">
        <f t="shared" si="1"/>
        <v>29636761.32008028</v>
      </c>
      <c r="H15" s="23">
        <v>0.85936207865378123</v>
      </c>
    </row>
    <row r="16" spans="1:8" ht="30" customHeight="1" x14ac:dyDescent="0.35">
      <c r="A16" s="4">
        <v>10</v>
      </c>
      <c r="B16" s="1" t="s">
        <v>10</v>
      </c>
      <c r="C16" s="1" t="s">
        <v>87</v>
      </c>
      <c r="D16" s="2">
        <v>1703610.669999999</v>
      </c>
      <c r="E16" s="7">
        <v>1623661.129999999</v>
      </c>
      <c r="F16" s="24">
        <f t="shared" si="0"/>
        <v>0.95307053342181747</v>
      </c>
      <c r="G16" s="16">
        <f t="shared" si="1"/>
        <v>79949.540000000037</v>
      </c>
      <c r="H16" s="23">
        <v>0.82261060956886078</v>
      </c>
    </row>
    <row r="17" spans="1:8" ht="30" customHeight="1" x14ac:dyDescent="0.35">
      <c r="A17" s="4">
        <v>11</v>
      </c>
      <c r="B17" s="1" t="s">
        <v>59</v>
      </c>
      <c r="C17" s="1" t="s">
        <v>125</v>
      </c>
      <c r="D17" s="2">
        <v>11412931.070000019</v>
      </c>
      <c r="E17" s="7">
        <v>10872023.260000011</v>
      </c>
      <c r="F17" s="24">
        <f t="shared" si="0"/>
        <v>0.95260570604672834</v>
      </c>
      <c r="G17" s="16">
        <f t="shared" si="1"/>
        <v>540907.81000000797</v>
      </c>
      <c r="H17" s="23">
        <v>0.89862476203445507</v>
      </c>
    </row>
    <row r="18" spans="1:8" ht="30" customHeight="1" x14ac:dyDescent="0.35">
      <c r="A18" s="4">
        <v>12</v>
      </c>
      <c r="B18" s="1" t="s">
        <v>53</v>
      </c>
      <c r="C18" s="1" t="s">
        <v>121</v>
      </c>
      <c r="D18" s="2">
        <v>25075450.840000041</v>
      </c>
      <c r="E18" s="7">
        <v>23866786.41</v>
      </c>
      <c r="F18" s="24">
        <f t="shared" si="0"/>
        <v>0.95179889535337903</v>
      </c>
      <c r="G18" s="16">
        <f t="shared" si="1"/>
        <v>1208664.4300000407</v>
      </c>
      <c r="H18" s="24">
        <v>0.92950951440809471</v>
      </c>
    </row>
    <row r="19" spans="1:8" ht="30" customHeight="1" x14ac:dyDescent="0.35">
      <c r="A19" s="4">
        <v>13</v>
      </c>
      <c r="B19" s="1" t="s">
        <v>43</v>
      </c>
      <c r="C19" s="1" t="s">
        <v>131</v>
      </c>
      <c r="D19" s="2">
        <v>71011911.939999893</v>
      </c>
      <c r="E19" s="7">
        <v>67526021.2900002</v>
      </c>
      <c r="F19" s="24">
        <f t="shared" si="0"/>
        <v>0.95091118440882105</v>
      </c>
      <c r="G19" s="16">
        <f t="shared" si="1"/>
        <v>3485890.649999693</v>
      </c>
      <c r="H19" s="23">
        <v>0.88489727498068294</v>
      </c>
    </row>
    <row r="20" spans="1:8" ht="30" customHeight="1" x14ac:dyDescent="0.35">
      <c r="A20" s="4">
        <v>14</v>
      </c>
      <c r="B20" s="1" t="s">
        <v>42</v>
      </c>
      <c r="C20" s="1" t="s">
        <v>129</v>
      </c>
      <c r="D20" s="2">
        <v>44467652.679999948</v>
      </c>
      <c r="E20" s="7">
        <v>42222039.649999931</v>
      </c>
      <c r="F20" s="24">
        <f t="shared" si="0"/>
        <v>0.94950007714236695</v>
      </c>
      <c r="G20" s="16">
        <f t="shared" si="1"/>
        <v>2245613.0300000161</v>
      </c>
      <c r="H20" s="24">
        <v>0.95793872285643533</v>
      </c>
    </row>
    <row r="21" spans="1:8" ht="30" customHeight="1" x14ac:dyDescent="0.35">
      <c r="A21" s="4">
        <v>15</v>
      </c>
      <c r="B21" s="1" t="s">
        <v>50</v>
      </c>
      <c r="C21" s="1" t="s">
        <v>101</v>
      </c>
      <c r="D21" s="2">
        <v>44274485.879999876</v>
      </c>
      <c r="E21" s="7">
        <v>41989866.530000046</v>
      </c>
      <c r="F21" s="24">
        <f t="shared" si="0"/>
        <v>0.94839873790534823</v>
      </c>
      <c r="G21" s="16">
        <f t="shared" si="1"/>
        <v>2284619.3499998301</v>
      </c>
      <c r="H21" s="23">
        <v>0.90386757267108331</v>
      </c>
    </row>
    <row r="22" spans="1:8" ht="30" customHeight="1" x14ac:dyDescent="0.35">
      <c r="A22" s="4">
        <v>16</v>
      </c>
      <c r="B22" s="1" t="s">
        <v>56</v>
      </c>
      <c r="C22" s="1" t="s">
        <v>88</v>
      </c>
      <c r="D22" s="2">
        <v>15149131.81999997</v>
      </c>
      <c r="E22" s="7">
        <v>14355275.379999969</v>
      </c>
      <c r="F22" s="24">
        <f t="shared" si="0"/>
        <v>0.94759723201088342</v>
      </c>
      <c r="G22" s="16">
        <f t="shared" si="1"/>
        <v>793856.44000000134</v>
      </c>
      <c r="H22" s="23">
        <v>0.86099113306487451</v>
      </c>
    </row>
    <row r="23" spans="1:8" ht="30" customHeight="1" x14ac:dyDescent="0.35">
      <c r="A23" s="4">
        <v>17</v>
      </c>
      <c r="B23" s="1" t="s">
        <v>8</v>
      </c>
      <c r="C23" s="1" t="s">
        <v>83</v>
      </c>
      <c r="D23" s="2">
        <v>846605.75</v>
      </c>
      <c r="E23" s="7">
        <v>795166.29999999993</v>
      </c>
      <c r="F23" s="24">
        <f t="shared" si="0"/>
        <v>0.93924037251105363</v>
      </c>
      <c r="G23" s="16">
        <f t="shared" si="1"/>
        <v>51439.45000000007</v>
      </c>
      <c r="H23" s="23">
        <v>0.79200175339960333</v>
      </c>
    </row>
    <row r="24" spans="1:8" ht="30" customHeight="1" x14ac:dyDescent="0.35">
      <c r="A24" s="4">
        <v>18</v>
      </c>
      <c r="B24" s="1" t="s">
        <v>65</v>
      </c>
      <c r="C24" s="1" t="s">
        <v>136</v>
      </c>
      <c r="D24" s="2">
        <v>11101979.620000001</v>
      </c>
      <c r="E24" s="7">
        <v>10415635.16</v>
      </c>
      <c r="F24" s="24">
        <f t="shared" si="0"/>
        <v>0.93817819132332358</v>
      </c>
      <c r="G24" s="16">
        <f t="shared" si="1"/>
        <v>686344.46000000089</v>
      </c>
      <c r="H24" s="23">
        <v>0.85065012006488483</v>
      </c>
    </row>
    <row r="25" spans="1:8" ht="30" customHeight="1" x14ac:dyDescent="0.35">
      <c r="A25" s="4">
        <v>19</v>
      </c>
      <c r="B25" s="1" t="s">
        <v>54</v>
      </c>
      <c r="C25" s="1" t="s">
        <v>95</v>
      </c>
      <c r="D25" s="2">
        <v>25275944.890000001</v>
      </c>
      <c r="E25" s="7">
        <v>23639600.140000012</v>
      </c>
      <c r="F25" s="24">
        <f t="shared" si="0"/>
        <v>0.93526078818729419</v>
      </c>
      <c r="G25" s="16">
        <f t="shared" si="1"/>
        <v>1636344.7499999888</v>
      </c>
      <c r="H25" s="23">
        <v>0.88615958850590448</v>
      </c>
    </row>
    <row r="26" spans="1:8" ht="30" customHeight="1" x14ac:dyDescent="0.35">
      <c r="A26" s="4">
        <v>20</v>
      </c>
      <c r="B26" s="1" t="s">
        <v>57</v>
      </c>
      <c r="C26" s="1" t="s">
        <v>127</v>
      </c>
      <c r="D26" s="2">
        <v>11571876.359999999</v>
      </c>
      <c r="E26" s="7">
        <v>10816522.899999989</v>
      </c>
      <c r="F26" s="24">
        <f t="shared" si="0"/>
        <v>0.9347250664886978</v>
      </c>
      <c r="G26" s="16">
        <f t="shared" si="1"/>
        <v>755353.46000001021</v>
      </c>
      <c r="H26" s="23">
        <v>0.87402768585507629</v>
      </c>
    </row>
    <row r="27" spans="1:8" ht="30" customHeight="1" x14ac:dyDescent="0.35">
      <c r="A27" s="4">
        <v>21</v>
      </c>
      <c r="B27" s="1" t="s">
        <v>20</v>
      </c>
      <c r="C27" s="1" t="s">
        <v>100</v>
      </c>
      <c r="D27" s="2">
        <v>2091313.1900000002</v>
      </c>
      <c r="E27" s="7">
        <v>1948942.5199999991</v>
      </c>
      <c r="F27" s="24">
        <f t="shared" si="0"/>
        <v>0.93192283648342455</v>
      </c>
      <c r="G27" s="16">
        <f t="shared" si="1"/>
        <v>142370.67000000109</v>
      </c>
      <c r="H27" s="23">
        <v>0.90068327251850477</v>
      </c>
    </row>
    <row r="28" spans="1:8" ht="30" customHeight="1" x14ac:dyDescent="0.35">
      <c r="A28" s="4">
        <v>22</v>
      </c>
      <c r="B28" s="1" t="s">
        <v>11</v>
      </c>
      <c r="C28" s="1" t="s">
        <v>89</v>
      </c>
      <c r="D28" s="2">
        <v>1930838.0699999991</v>
      </c>
      <c r="E28" s="7">
        <v>1795119.1099999999</v>
      </c>
      <c r="F28" s="24">
        <f t="shared" si="0"/>
        <v>0.92970981766482397</v>
      </c>
      <c r="G28" s="16">
        <f t="shared" si="1"/>
        <v>135718.95999999926</v>
      </c>
      <c r="H28" s="23">
        <v>0.857692175121473</v>
      </c>
    </row>
    <row r="29" spans="1:8" ht="30" customHeight="1" x14ac:dyDescent="0.35">
      <c r="A29" s="4">
        <v>23</v>
      </c>
      <c r="B29" s="1" t="s">
        <v>39</v>
      </c>
      <c r="C29" s="1" t="s">
        <v>126</v>
      </c>
      <c r="D29" s="2">
        <v>1206945.43</v>
      </c>
      <c r="E29" s="7">
        <v>1121496.8999999999</v>
      </c>
      <c r="F29" s="24">
        <f t="shared" si="0"/>
        <v>0.92920265666029322</v>
      </c>
      <c r="G29" s="16">
        <f t="shared" si="1"/>
        <v>85448.530000000028</v>
      </c>
      <c r="H29" s="23">
        <v>0.8393039910341753</v>
      </c>
    </row>
    <row r="30" spans="1:8" ht="30" customHeight="1" x14ac:dyDescent="0.35">
      <c r="A30" s="4">
        <v>24</v>
      </c>
      <c r="B30" s="1" t="s">
        <v>6</v>
      </c>
      <c r="C30" s="1" t="s">
        <v>80</v>
      </c>
      <c r="D30" s="2">
        <v>2297302.08</v>
      </c>
      <c r="E30" s="7">
        <v>2116937.75</v>
      </c>
      <c r="F30" s="24">
        <f t="shared" si="0"/>
        <v>0.92148863156907945</v>
      </c>
      <c r="G30" s="16">
        <f t="shared" si="1"/>
        <v>180364.33000000007</v>
      </c>
      <c r="H30" s="23">
        <v>0.91017655670554398</v>
      </c>
    </row>
    <row r="31" spans="1:8" ht="30" customHeight="1" x14ac:dyDescent="0.35">
      <c r="A31" s="4">
        <v>25</v>
      </c>
      <c r="B31" s="1" t="s">
        <v>52</v>
      </c>
      <c r="C31" s="1" t="s">
        <v>110</v>
      </c>
      <c r="D31" s="2">
        <v>35744871.289999783</v>
      </c>
      <c r="E31" s="7">
        <v>32896885.929999925</v>
      </c>
      <c r="F31" s="24">
        <f t="shared" si="0"/>
        <v>0.920324643586096</v>
      </c>
      <c r="G31" s="16">
        <f t="shared" si="1"/>
        <v>2847985.3599998578</v>
      </c>
      <c r="H31" s="23">
        <v>0.88489071305528788</v>
      </c>
    </row>
    <row r="32" spans="1:8" ht="30" customHeight="1" x14ac:dyDescent="0.35">
      <c r="A32" s="4">
        <v>26</v>
      </c>
      <c r="B32" s="1" t="s">
        <v>1</v>
      </c>
      <c r="C32" s="1" t="s">
        <v>75</v>
      </c>
      <c r="D32" s="2">
        <v>3298007.5700000008</v>
      </c>
      <c r="E32" s="7">
        <v>3009215.5000000014</v>
      </c>
      <c r="F32" s="23">
        <f t="shared" si="0"/>
        <v>0.91243438231404683</v>
      </c>
      <c r="G32" s="16">
        <f t="shared" si="1"/>
        <v>288792.06999999937</v>
      </c>
      <c r="H32" s="23">
        <v>0.85465210373657208</v>
      </c>
    </row>
    <row r="33" spans="1:8" ht="30" customHeight="1" x14ac:dyDescent="0.35">
      <c r="A33" s="4">
        <v>27</v>
      </c>
      <c r="B33" s="1" t="s">
        <v>47</v>
      </c>
      <c r="C33" s="1" t="s">
        <v>132</v>
      </c>
      <c r="D33" s="2">
        <v>82847560.209999502</v>
      </c>
      <c r="E33" s="7">
        <v>75573398.070000097</v>
      </c>
      <c r="F33" s="23">
        <f t="shared" si="0"/>
        <v>0.91219823345960849</v>
      </c>
      <c r="G33" s="16">
        <f t="shared" si="1"/>
        <v>7274162.1399994045</v>
      </c>
      <c r="H33" s="23">
        <v>0.88189136285599223</v>
      </c>
    </row>
    <row r="34" spans="1:8" ht="30" customHeight="1" x14ac:dyDescent="0.35">
      <c r="A34" s="4">
        <v>28</v>
      </c>
      <c r="B34" s="1" t="s">
        <v>49</v>
      </c>
      <c r="C34" s="1" t="s">
        <v>119</v>
      </c>
      <c r="D34" s="2">
        <v>55084715.880000003</v>
      </c>
      <c r="E34" s="7">
        <v>50084166.649999931</v>
      </c>
      <c r="F34" s="23">
        <f t="shared" si="0"/>
        <v>0.9092207493473583</v>
      </c>
      <c r="G34" s="16">
        <f t="shared" si="1"/>
        <v>5000549.2300000712</v>
      </c>
      <c r="H34" s="23">
        <v>0.8874829494404407</v>
      </c>
    </row>
    <row r="35" spans="1:8" ht="30" customHeight="1" x14ac:dyDescent="0.35">
      <c r="A35" s="4">
        <v>29</v>
      </c>
      <c r="B35" s="1" t="s">
        <v>44</v>
      </c>
      <c r="C35" s="1" t="s">
        <v>133</v>
      </c>
      <c r="D35" s="2">
        <v>27910060.10000002</v>
      </c>
      <c r="E35" s="7">
        <v>25293286.100000009</v>
      </c>
      <c r="F35" s="23">
        <f t="shared" si="0"/>
        <v>0.90624262396339272</v>
      </c>
      <c r="G35" s="16">
        <f t="shared" si="1"/>
        <v>2616774.0000000112</v>
      </c>
      <c r="H35" s="23">
        <v>0.84419476926425474</v>
      </c>
    </row>
    <row r="36" spans="1:8" ht="30" customHeight="1" x14ac:dyDescent="0.35">
      <c r="A36" s="4">
        <v>30</v>
      </c>
      <c r="B36" s="1" t="s">
        <v>35</v>
      </c>
      <c r="C36" s="1" t="s">
        <v>118</v>
      </c>
      <c r="D36" s="2">
        <v>724723.19</v>
      </c>
      <c r="E36" s="7">
        <v>656725.42000000016</v>
      </c>
      <c r="F36" s="23">
        <f t="shared" si="0"/>
        <v>0.90617414905682847</v>
      </c>
      <c r="G36" s="16">
        <f t="shared" si="1"/>
        <v>67997.769999999786</v>
      </c>
      <c r="H36" s="23">
        <v>0.80000668360521432</v>
      </c>
    </row>
    <row r="37" spans="1:8" ht="30" customHeight="1" x14ac:dyDescent="0.35">
      <c r="A37" s="4">
        <v>31</v>
      </c>
      <c r="B37" s="1" t="s">
        <v>25</v>
      </c>
      <c r="C37" s="1" t="s">
        <v>106</v>
      </c>
      <c r="D37" s="2">
        <v>2706929.6199999982</v>
      </c>
      <c r="E37" s="7">
        <v>2452282.88</v>
      </c>
      <c r="F37" s="23">
        <f t="shared" si="0"/>
        <v>0.90592783125259146</v>
      </c>
      <c r="G37" s="16">
        <f t="shared" si="1"/>
        <v>254646.73999999836</v>
      </c>
      <c r="H37" s="23">
        <v>0.80924753676152761</v>
      </c>
    </row>
    <row r="38" spans="1:8" ht="30" customHeight="1" x14ac:dyDescent="0.35">
      <c r="A38" s="4">
        <v>32</v>
      </c>
      <c r="B38" s="1" t="s">
        <v>12</v>
      </c>
      <c r="C38" s="1" t="s">
        <v>90</v>
      </c>
      <c r="D38" s="2">
        <v>1017865.21</v>
      </c>
      <c r="E38" s="7">
        <v>919185.09000000008</v>
      </c>
      <c r="F38" s="23">
        <f t="shared" si="0"/>
        <v>0.90305187854883073</v>
      </c>
      <c r="G38" s="16">
        <f t="shared" si="1"/>
        <v>98680.119999999879</v>
      </c>
      <c r="H38" s="23">
        <v>0.85001550101947942</v>
      </c>
    </row>
    <row r="39" spans="1:8" ht="30" customHeight="1" x14ac:dyDescent="0.35">
      <c r="A39" s="4">
        <v>33</v>
      </c>
      <c r="B39" s="1" t="s">
        <v>21</v>
      </c>
      <c r="C39" s="1" t="s">
        <v>102</v>
      </c>
      <c r="D39" s="2">
        <v>4335005.8000000026</v>
      </c>
      <c r="E39" s="7">
        <v>3868028.160000002</v>
      </c>
      <c r="F39" s="23">
        <f t="shared" ref="F39:F70" si="2">E39/D39</f>
        <v>0.8922775051419769</v>
      </c>
      <c r="G39" s="16">
        <f t="shared" ref="G39:G69" si="3">D39-E39</f>
        <v>466977.6400000006</v>
      </c>
      <c r="H39" s="23">
        <v>0.86720931004401169</v>
      </c>
    </row>
    <row r="40" spans="1:8" ht="30" customHeight="1" x14ac:dyDescent="0.35">
      <c r="A40" s="4">
        <v>34</v>
      </c>
      <c r="B40" s="1" t="s">
        <v>15</v>
      </c>
      <c r="C40" s="1" t="s">
        <v>94</v>
      </c>
      <c r="D40" s="2">
        <v>2088426.6500000013</v>
      </c>
      <c r="E40" s="7">
        <v>1862374.87</v>
      </c>
      <c r="F40" s="23">
        <f t="shared" si="2"/>
        <v>0.89175977044728816</v>
      </c>
      <c r="G40" s="16">
        <f t="shared" si="3"/>
        <v>226051.78000000119</v>
      </c>
      <c r="H40" s="23">
        <v>0.82837842954125374</v>
      </c>
    </row>
    <row r="41" spans="1:8" ht="30" customHeight="1" x14ac:dyDescent="0.35">
      <c r="A41" s="4">
        <v>35</v>
      </c>
      <c r="B41" s="1" t="s">
        <v>16</v>
      </c>
      <c r="C41" s="1" t="s">
        <v>96</v>
      </c>
      <c r="D41" s="2">
        <v>871536.55</v>
      </c>
      <c r="E41" s="7">
        <v>773439.35</v>
      </c>
      <c r="F41" s="23">
        <f t="shared" si="2"/>
        <v>0.88744338949410662</v>
      </c>
      <c r="G41" s="16">
        <f t="shared" si="3"/>
        <v>98097.20000000007</v>
      </c>
      <c r="H41" s="23">
        <v>0.87165116207537219</v>
      </c>
    </row>
    <row r="42" spans="1:8" ht="30" customHeight="1" x14ac:dyDescent="0.35">
      <c r="A42" s="4">
        <v>36</v>
      </c>
      <c r="B42" s="1" t="s">
        <v>38</v>
      </c>
      <c r="C42" s="1" t="s">
        <v>124</v>
      </c>
      <c r="D42" s="2">
        <v>2406204.1599999988</v>
      </c>
      <c r="E42" s="7">
        <v>2130997.3899999992</v>
      </c>
      <c r="F42" s="23">
        <f t="shared" si="2"/>
        <v>0.88562617645877573</v>
      </c>
      <c r="G42" s="16">
        <f t="shared" si="3"/>
        <v>275206.76999999955</v>
      </c>
      <c r="H42" s="23">
        <v>0.86644395724906575</v>
      </c>
    </row>
    <row r="43" spans="1:8" ht="30" customHeight="1" x14ac:dyDescent="0.35">
      <c r="A43" s="4">
        <v>37</v>
      </c>
      <c r="B43" s="1" t="s">
        <v>31</v>
      </c>
      <c r="C43" s="1" t="s">
        <v>113</v>
      </c>
      <c r="D43" s="2">
        <v>923204.28999999992</v>
      </c>
      <c r="E43" s="7">
        <v>815031.69000000006</v>
      </c>
      <c r="F43" s="23">
        <f t="shared" si="2"/>
        <v>0.88282918399350174</v>
      </c>
      <c r="G43" s="16">
        <f t="shared" si="3"/>
        <v>108172.59999999986</v>
      </c>
      <c r="H43" s="23">
        <v>0.88322555814765979</v>
      </c>
    </row>
    <row r="44" spans="1:8" ht="30" customHeight="1" x14ac:dyDescent="0.35">
      <c r="A44" s="4">
        <v>38</v>
      </c>
      <c r="B44" s="1" t="s">
        <v>24</v>
      </c>
      <c r="C44" s="1" t="s">
        <v>105</v>
      </c>
      <c r="D44" s="2">
        <v>759509.33000000007</v>
      </c>
      <c r="E44" s="7">
        <v>670487.61</v>
      </c>
      <c r="F44" s="23">
        <f t="shared" si="2"/>
        <v>0.88279048527290627</v>
      </c>
      <c r="G44" s="16">
        <f t="shared" si="3"/>
        <v>89021.720000000088</v>
      </c>
      <c r="H44" s="23">
        <v>0.60990997076657649</v>
      </c>
    </row>
    <row r="45" spans="1:8" ht="30" customHeight="1" x14ac:dyDescent="0.35">
      <c r="A45" s="4">
        <v>39</v>
      </c>
      <c r="B45" s="1" t="s">
        <v>60</v>
      </c>
      <c r="C45" s="1" t="s">
        <v>117</v>
      </c>
      <c r="D45" s="2">
        <v>11907298.39000004</v>
      </c>
      <c r="E45" s="7">
        <v>10476941.480000019</v>
      </c>
      <c r="F45" s="23">
        <f t="shared" si="2"/>
        <v>0.87987561383350743</v>
      </c>
      <c r="G45" s="16">
        <f t="shared" si="3"/>
        <v>1430356.9100000206</v>
      </c>
      <c r="H45" s="23">
        <v>0.88159150210140824</v>
      </c>
    </row>
    <row r="46" spans="1:8" ht="30" customHeight="1" x14ac:dyDescent="0.35">
      <c r="A46" s="4">
        <v>40</v>
      </c>
      <c r="B46" s="1" t="s">
        <v>28</v>
      </c>
      <c r="C46" s="1" t="s">
        <v>109</v>
      </c>
      <c r="D46" s="2">
        <v>1516258.8399999999</v>
      </c>
      <c r="E46" s="7">
        <v>1323822.3199999998</v>
      </c>
      <c r="F46" s="23">
        <f t="shared" si="2"/>
        <v>0.87308465090300802</v>
      </c>
      <c r="G46" s="16">
        <f t="shared" si="3"/>
        <v>192436.52000000002</v>
      </c>
      <c r="H46" s="23">
        <v>0.79143707740888403</v>
      </c>
    </row>
    <row r="47" spans="1:8" ht="30" customHeight="1" x14ac:dyDescent="0.35">
      <c r="A47" s="4">
        <v>41</v>
      </c>
      <c r="B47" s="1" t="s">
        <v>14</v>
      </c>
      <c r="C47" s="1" t="s">
        <v>92</v>
      </c>
      <c r="D47" s="2">
        <v>2707026.3099999991</v>
      </c>
      <c r="E47" s="7">
        <v>2362696.1399999997</v>
      </c>
      <c r="F47" s="23">
        <f t="shared" si="2"/>
        <v>0.87280132124020637</v>
      </c>
      <c r="G47" s="16">
        <f t="shared" si="3"/>
        <v>344330.16999999946</v>
      </c>
      <c r="H47" s="23">
        <v>0.83602732283487491</v>
      </c>
    </row>
    <row r="48" spans="1:8" ht="30" customHeight="1" x14ac:dyDescent="0.35">
      <c r="A48" s="4">
        <v>42</v>
      </c>
      <c r="B48" s="1" t="s">
        <v>3</v>
      </c>
      <c r="C48" s="1" t="s">
        <v>77</v>
      </c>
      <c r="D48" s="2">
        <v>417694.3299999999</v>
      </c>
      <c r="E48" s="7">
        <v>364525.56999999995</v>
      </c>
      <c r="F48" s="23">
        <f t="shared" si="2"/>
        <v>0.87270892568735625</v>
      </c>
      <c r="G48" s="16">
        <f t="shared" si="3"/>
        <v>53168.759999999951</v>
      </c>
      <c r="H48" s="23">
        <v>0.73589478116195517</v>
      </c>
    </row>
    <row r="49" spans="1:8" ht="30" customHeight="1" x14ac:dyDescent="0.35">
      <c r="A49" s="4">
        <v>43</v>
      </c>
      <c r="B49" s="1" t="s">
        <v>4</v>
      </c>
      <c r="C49" s="1" t="s">
        <v>78</v>
      </c>
      <c r="D49" s="2">
        <v>1764994.5999999989</v>
      </c>
      <c r="E49" s="7">
        <v>1537572.060000001</v>
      </c>
      <c r="F49" s="23">
        <f t="shared" si="2"/>
        <v>0.87114830832910306</v>
      </c>
      <c r="G49" s="16">
        <f t="shared" si="3"/>
        <v>227422.53999999794</v>
      </c>
      <c r="H49" s="23">
        <v>0.81352006239243502</v>
      </c>
    </row>
    <row r="50" spans="1:8" ht="30" customHeight="1" x14ac:dyDescent="0.35">
      <c r="A50" s="4">
        <v>44</v>
      </c>
      <c r="B50" s="1" t="s">
        <v>29</v>
      </c>
      <c r="C50" s="1" t="s">
        <v>111</v>
      </c>
      <c r="D50" s="2">
        <v>1197576.1700000002</v>
      </c>
      <c r="E50" s="7">
        <v>1041123.3500000001</v>
      </c>
      <c r="F50" s="23">
        <f t="shared" si="2"/>
        <v>0.86935877322943056</v>
      </c>
      <c r="G50" s="16">
        <f t="shared" si="3"/>
        <v>156452.82000000007</v>
      </c>
      <c r="H50" s="23">
        <v>0.8440459893441421</v>
      </c>
    </row>
    <row r="51" spans="1:8" ht="30" customHeight="1" x14ac:dyDescent="0.35">
      <c r="A51" s="4">
        <v>45</v>
      </c>
      <c r="B51" s="1" t="s">
        <v>0</v>
      </c>
      <c r="C51" s="1" t="s">
        <v>74</v>
      </c>
      <c r="D51" s="2">
        <v>2375550.8299999991</v>
      </c>
      <c r="E51" s="7">
        <v>2058032.92</v>
      </c>
      <c r="F51" s="23">
        <f t="shared" si="2"/>
        <v>0.86633924814818664</v>
      </c>
      <c r="G51" s="16">
        <f t="shared" si="3"/>
        <v>317517.90999999922</v>
      </c>
      <c r="H51" s="23">
        <v>0.79552472050100465</v>
      </c>
    </row>
    <row r="52" spans="1:8" ht="30" customHeight="1" x14ac:dyDescent="0.35">
      <c r="A52" s="4">
        <v>46</v>
      </c>
      <c r="B52" s="1" t="s">
        <v>19</v>
      </c>
      <c r="C52" s="1" t="s">
        <v>99</v>
      </c>
      <c r="D52" s="2">
        <v>4309485.4799999921</v>
      </c>
      <c r="E52" s="7">
        <v>3699454.9199999976</v>
      </c>
      <c r="F52" s="23">
        <f t="shared" si="2"/>
        <v>0.85844468839004062</v>
      </c>
      <c r="G52" s="16">
        <f t="shared" si="3"/>
        <v>610030.55999999447</v>
      </c>
      <c r="H52" s="23">
        <v>0.78126167591537343</v>
      </c>
    </row>
    <row r="53" spans="1:8" ht="30" customHeight="1" x14ac:dyDescent="0.35">
      <c r="A53" s="4">
        <v>47</v>
      </c>
      <c r="B53" s="1" t="s">
        <v>36</v>
      </c>
      <c r="C53" s="1" t="s">
        <v>122</v>
      </c>
      <c r="D53" s="2">
        <v>1380665.8499999999</v>
      </c>
      <c r="E53" s="7">
        <v>1178137.48</v>
      </c>
      <c r="F53" s="23">
        <f t="shared" si="2"/>
        <v>0.85331108899376351</v>
      </c>
      <c r="G53" s="16">
        <f t="shared" si="3"/>
        <v>202528.36999999988</v>
      </c>
      <c r="H53" s="23">
        <v>0.81234920898452545</v>
      </c>
    </row>
    <row r="54" spans="1:8" ht="30" customHeight="1" x14ac:dyDescent="0.35">
      <c r="A54" s="4">
        <v>48</v>
      </c>
      <c r="B54" s="1" t="s">
        <v>23</v>
      </c>
      <c r="C54" s="1" t="s">
        <v>104</v>
      </c>
      <c r="D54" s="2">
        <v>4897375.9499999946</v>
      </c>
      <c r="E54" s="7">
        <v>4168647.1199999987</v>
      </c>
      <c r="F54" s="23">
        <f t="shared" si="2"/>
        <v>0.85120014525329701</v>
      </c>
      <c r="G54" s="16">
        <f t="shared" si="3"/>
        <v>728728.82999999588</v>
      </c>
      <c r="H54" s="23">
        <v>0.87049214114614704</v>
      </c>
    </row>
    <row r="55" spans="1:8" ht="30" customHeight="1" x14ac:dyDescent="0.35">
      <c r="A55" s="4">
        <v>49</v>
      </c>
      <c r="B55" s="1" t="s">
        <v>32</v>
      </c>
      <c r="C55" s="1" t="s">
        <v>114</v>
      </c>
      <c r="D55" s="2">
        <v>1433019.71</v>
      </c>
      <c r="E55" s="7">
        <v>1219742.54</v>
      </c>
      <c r="F55" s="23">
        <f t="shared" si="2"/>
        <v>0.85116940924699502</v>
      </c>
      <c r="G55" s="16">
        <f t="shared" si="3"/>
        <v>213277.16999999993</v>
      </c>
      <c r="H55" s="23">
        <v>0.84193101421565841</v>
      </c>
    </row>
    <row r="56" spans="1:8" ht="30" customHeight="1" x14ac:dyDescent="0.35">
      <c r="A56" s="4">
        <v>50</v>
      </c>
      <c r="B56" s="1" t="s">
        <v>2</v>
      </c>
      <c r="C56" s="1" t="s">
        <v>76</v>
      </c>
      <c r="D56" s="2">
        <v>806486.20000000007</v>
      </c>
      <c r="E56" s="7">
        <v>685170.83000000007</v>
      </c>
      <c r="F56" s="23">
        <f t="shared" si="2"/>
        <v>0.8495753926105617</v>
      </c>
      <c r="G56" s="16">
        <f t="shared" si="3"/>
        <v>121315.37</v>
      </c>
      <c r="H56" s="23">
        <v>0.82809675841680686</v>
      </c>
    </row>
    <row r="57" spans="1:8" ht="30" customHeight="1" x14ac:dyDescent="0.35">
      <c r="A57" s="4">
        <v>51</v>
      </c>
      <c r="B57" s="1" t="s">
        <v>30</v>
      </c>
      <c r="C57" s="1" t="s">
        <v>112</v>
      </c>
      <c r="D57" s="2">
        <v>891525.05</v>
      </c>
      <c r="E57" s="7">
        <v>754800.79</v>
      </c>
      <c r="F57" s="23">
        <f t="shared" si="2"/>
        <v>0.84664002430442087</v>
      </c>
      <c r="G57" s="16">
        <f t="shared" si="3"/>
        <v>136724.26</v>
      </c>
      <c r="H57" s="23">
        <v>0.77011722844979302</v>
      </c>
    </row>
    <row r="58" spans="1:8" ht="30" customHeight="1" x14ac:dyDescent="0.35">
      <c r="A58" s="4">
        <v>52</v>
      </c>
      <c r="B58" s="1" t="s">
        <v>5</v>
      </c>
      <c r="C58" s="1" t="s">
        <v>79</v>
      </c>
      <c r="D58" s="2">
        <v>5730595.9800000004</v>
      </c>
      <c r="E58" s="7">
        <v>4809169.2600000016</v>
      </c>
      <c r="F58" s="23">
        <f t="shared" si="2"/>
        <v>0.83920926842237464</v>
      </c>
      <c r="G58" s="16">
        <f t="shared" si="3"/>
        <v>921426.71999999881</v>
      </c>
      <c r="H58" s="23">
        <v>0.78321960921706835</v>
      </c>
    </row>
    <row r="59" spans="1:8" ht="30" customHeight="1" x14ac:dyDescent="0.35">
      <c r="A59" s="4">
        <v>53</v>
      </c>
      <c r="B59" s="1" t="s">
        <v>58</v>
      </c>
      <c r="C59" s="1" t="s">
        <v>120</v>
      </c>
      <c r="D59" s="2">
        <v>6430454.1899999809</v>
      </c>
      <c r="E59" s="7">
        <v>5265166.8000000007</v>
      </c>
      <c r="F59" s="23">
        <f t="shared" si="2"/>
        <v>0.81878614549309403</v>
      </c>
      <c r="G59" s="16">
        <f t="shared" si="3"/>
        <v>1165287.3899999801</v>
      </c>
      <c r="H59" s="23">
        <v>0.82798735189941597</v>
      </c>
    </row>
    <row r="60" spans="1:8" ht="30" customHeight="1" x14ac:dyDescent="0.35">
      <c r="A60" s="4">
        <v>54</v>
      </c>
      <c r="B60" s="1" t="s">
        <v>22</v>
      </c>
      <c r="C60" s="1" t="s">
        <v>103</v>
      </c>
      <c r="D60" s="2">
        <v>668737.19999999995</v>
      </c>
      <c r="E60" s="7">
        <v>545411.47</v>
      </c>
      <c r="F60" s="23">
        <f t="shared" si="2"/>
        <v>0.81558416370436704</v>
      </c>
      <c r="G60" s="16">
        <f t="shared" si="3"/>
        <v>123325.72999999998</v>
      </c>
      <c r="H60" s="23">
        <v>0.82991888828482219</v>
      </c>
    </row>
    <row r="61" spans="1:8" ht="30" customHeight="1" x14ac:dyDescent="0.35">
      <c r="A61" s="4">
        <v>55</v>
      </c>
      <c r="B61" s="1" t="s">
        <v>7</v>
      </c>
      <c r="C61" s="1" t="s">
        <v>81</v>
      </c>
      <c r="D61" s="2">
        <v>450589.2899999998</v>
      </c>
      <c r="E61" s="7">
        <v>367470.04999999993</v>
      </c>
      <c r="F61" s="23">
        <f t="shared" si="2"/>
        <v>0.81553214458337453</v>
      </c>
      <c r="G61" s="16">
        <f t="shared" si="3"/>
        <v>83119.239999999874</v>
      </c>
      <c r="H61" s="23">
        <v>0.65350411556616039</v>
      </c>
    </row>
    <row r="62" spans="1:8" ht="30" customHeight="1" x14ac:dyDescent="0.35">
      <c r="A62" s="4">
        <v>56</v>
      </c>
      <c r="B62" s="1" t="s">
        <v>26</v>
      </c>
      <c r="C62" s="1" t="s">
        <v>107</v>
      </c>
      <c r="D62" s="2">
        <v>2399406.17</v>
      </c>
      <c r="E62" s="7">
        <v>1947978.340000001</v>
      </c>
      <c r="F62" s="23">
        <f t="shared" si="2"/>
        <v>0.81185851914351004</v>
      </c>
      <c r="G62" s="16">
        <f t="shared" si="3"/>
        <v>451427.82999999891</v>
      </c>
      <c r="H62" s="23">
        <v>0.77627474092765614</v>
      </c>
    </row>
    <row r="63" spans="1:8" ht="30" customHeight="1" x14ac:dyDescent="0.35">
      <c r="A63" s="4">
        <v>57</v>
      </c>
      <c r="B63" s="1" t="s">
        <v>9</v>
      </c>
      <c r="C63" s="1" t="s">
        <v>85</v>
      </c>
      <c r="D63" s="2">
        <v>1532558.1800000009</v>
      </c>
      <c r="E63" s="7">
        <v>1231277.2</v>
      </c>
      <c r="F63" s="23">
        <f t="shared" si="2"/>
        <v>0.80341302279303961</v>
      </c>
      <c r="G63" s="16">
        <f t="shared" si="3"/>
        <v>301280.98000000091</v>
      </c>
      <c r="H63" s="23">
        <v>0.77499175220635452</v>
      </c>
    </row>
    <row r="64" spans="1:8" ht="30" customHeight="1" x14ac:dyDescent="0.35">
      <c r="A64" s="4">
        <v>58</v>
      </c>
      <c r="B64" s="1" t="s">
        <v>13</v>
      </c>
      <c r="C64" s="1" t="s">
        <v>91</v>
      </c>
      <c r="D64" s="2">
        <v>143362.35</v>
      </c>
      <c r="E64" s="7">
        <v>113686.17</v>
      </c>
      <c r="F64" s="23">
        <f t="shared" si="2"/>
        <v>0.79299878943111624</v>
      </c>
      <c r="G64" s="16">
        <f t="shared" si="3"/>
        <v>29676.180000000008</v>
      </c>
      <c r="H64" s="23">
        <v>0.82382203589128666</v>
      </c>
    </row>
    <row r="65" spans="1:8" ht="30" customHeight="1" x14ac:dyDescent="0.35">
      <c r="A65" s="4">
        <v>59</v>
      </c>
      <c r="B65" s="1" t="s">
        <v>33</v>
      </c>
      <c r="C65" s="1" t="s">
        <v>115</v>
      </c>
      <c r="D65" s="2">
        <v>2065502.9999999991</v>
      </c>
      <c r="E65" s="7">
        <v>1622092.47</v>
      </c>
      <c r="F65" s="23">
        <f t="shared" si="2"/>
        <v>0.78532564222855195</v>
      </c>
      <c r="G65" s="16">
        <f t="shared" si="3"/>
        <v>443410.5299999991</v>
      </c>
      <c r="H65" s="23">
        <v>0.83759198321366102</v>
      </c>
    </row>
    <row r="66" spans="1:8" ht="30" customHeight="1" x14ac:dyDescent="0.35">
      <c r="A66" s="4">
        <v>60</v>
      </c>
      <c r="B66" s="1" t="s">
        <v>37</v>
      </c>
      <c r="C66" s="1" t="s">
        <v>123</v>
      </c>
      <c r="D66" s="2">
        <v>3329456.2100000018</v>
      </c>
      <c r="E66" s="7">
        <v>2530243.8000000007</v>
      </c>
      <c r="F66" s="23">
        <f t="shared" si="2"/>
        <v>0.75995707419140357</v>
      </c>
      <c r="G66" s="16">
        <f t="shared" si="3"/>
        <v>799212.41000000108</v>
      </c>
      <c r="H66" s="23">
        <v>0.85555016456332356</v>
      </c>
    </row>
    <row r="67" spans="1:8" ht="30" customHeight="1" x14ac:dyDescent="0.35">
      <c r="A67" s="4">
        <v>61</v>
      </c>
      <c r="B67" s="6" t="s">
        <v>27</v>
      </c>
      <c r="C67" s="6" t="s">
        <v>108</v>
      </c>
      <c r="D67" s="2">
        <v>1369094.2999999998</v>
      </c>
      <c r="E67" s="7">
        <v>973747.75</v>
      </c>
      <c r="F67" s="23">
        <f t="shared" si="2"/>
        <v>0.71123497482971054</v>
      </c>
      <c r="G67" s="16">
        <f t="shared" si="3"/>
        <v>395346.54999999981</v>
      </c>
      <c r="H67" s="23">
        <v>0.76640243807626396</v>
      </c>
    </row>
    <row r="68" spans="1:8" ht="30" customHeight="1" x14ac:dyDescent="0.35">
      <c r="A68" s="4">
        <v>62</v>
      </c>
      <c r="B68" s="1" t="s">
        <v>17</v>
      </c>
      <c r="C68" s="1" t="s">
        <v>97</v>
      </c>
      <c r="D68" s="2">
        <v>1134968.3999999999</v>
      </c>
      <c r="E68" s="7">
        <v>756534.95000000007</v>
      </c>
      <c r="F68" s="23">
        <f t="shared" si="2"/>
        <v>0.66656917496557622</v>
      </c>
      <c r="G68" s="16">
        <f t="shared" si="3"/>
        <v>378433.44999999984</v>
      </c>
      <c r="H68" s="23">
        <v>0.61084791306228592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663335.07999999984</v>
      </c>
      <c r="E69" s="7">
        <v>442078.36</v>
      </c>
      <c r="F69" s="23">
        <f t="shared" si="2"/>
        <v>0.66644803407653352</v>
      </c>
      <c r="G69" s="16">
        <f t="shared" si="3"/>
        <v>221256.71999999986</v>
      </c>
      <c r="H69" s="23">
        <v>0.65361841573503365</v>
      </c>
    </row>
    <row r="70" spans="1:8" s="11" customFormat="1" ht="53.25" customHeight="1" x14ac:dyDescent="0.25">
      <c r="A70" s="30" t="s">
        <v>62</v>
      </c>
      <c r="B70" s="31"/>
      <c r="C70" s="20"/>
      <c r="D70" s="19">
        <f t="shared" ref="D70:G70" si="4">SUM(D7:D69)</f>
        <v>1741531899.2601798</v>
      </c>
      <c r="E70" s="19">
        <f t="shared" si="4"/>
        <v>1661559113.4101005</v>
      </c>
      <c r="F70" s="29">
        <f t="shared" ref="F70" si="5">E70/D70</f>
        <v>0.95407905770543022</v>
      </c>
      <c r="G70" s="19">
        <f t="shared" si="4"/>
        <v>79972785.850079328</v>
      </c>
      <c r="H70" s="29">
        <v>0.87637023683442372</v>
      </c>
    </row>
    <row r="71" spans="1:8" ht="22.5" x14ac:dyDescent="0.25">
      <c r="A71" s="15">
        <v>5</v>
      </c>
      <c r="B71" s="18" t="s">
        <v>71</v>
      </c>
      <c r="C71" s="18" t="s">
        <v>71</v>
      </c>
      <c r="D71" s="9"/>
      <c r="E71" s="9"/>
      <c r="F71" s="26"/>
      <c r="G71" s="10"/>
    </row>
    <row r="72" spans="1:8" ht="22.5" x14ac:dyDescent="0.25">
      <c r="A72" s="14">
        <v>20</v>
      </c>
      <c r="B72" s="18" t="s">
        <v>72</v>
      </c>
      <c r="C72" s="18" t="s">
        <v>72</v>
      </c>
      <c r="D72" s="17"/>
      <c r="F72" s="27"/>
      <c r="G72" s="10"/>
    </row>
    <row r="73" spans="1:8" ht="22.5" x14ac:dyDescent="0.25">
      <c r="A73" s="13">
        <v>38</v>
      </c>
      <c r="B73" s="18" t="s">
        <v>73</v>
      </c>
      <c r="C73" s="18" t="s">
        <v>73</v>
      </c>
      <c r="D73" s="10"/>
      <c r="E73" s="10"/>
      <c r="F73" s="10"/>
      <c r="G73" s="10"/>
      <c r="H73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2021-06-16T11:56:52Z</dcterms:modified>
</cp:coreProperties>
</file>