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759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G40" i="10" l="1"/>
  <c r="F70" i="10" l="1"/>
  <c r="G35" i="10"/>
  <c r="G51" i="10"/>
  <c r="G55" i="10"/>
  <c r="G41" i="10"/>
  <c r="G59" i="10"/>
  <c r="G27" i="10"/>
  <c r="G63" i="10"/>
  <c r="G9" i="10"/>
  <c r="G36" i="10"/>
  <c r="G20" i="10"/>
  <c r="G61" i="10"/>
  <c r="G13" i="10"/>
  <c r="G32" i="10"/>
  <c r="G12" i="10"/>
  <c r="G31" i="10"/>
  <c r="G43" i="10"/>
  <c r="G47" i="10"/>
  <c r="G18" i="10"/>
  <c r="G21" i="10"/>
  <c r="G7" i="10"/>
  <c r="G22" i="10"/>
  <c r="G15" i="10"/>
  <c r="G28" i="10"/>
  <c r="G16" i="10"/>
  <c r="G14" i="10"/>
  <c r="G46" i="10"/>
  <c r="G10" i="10"/>
  <c r="G38" i="10"/>
  <c r="G26" i="10"/>
  <c r="G45" i="10"/>
  <c r="G24" i="10"/>
  <c r="G68" i="10"/>
  <c r="G69" i="10"/>
  <c r="G57" i="10"/>
  <c r="G25" i="10"/>
  <c r="G23" i="10"/>
  <c r="G39" i="10"/>
  <c r="G56" i="10"/>
  <c r="G53" i="10"/>
  <c r="G62" i="10"/>
  <c r="G34" i="10"/>
  <c r="G64" i="10"/>
  <c r="G67" i="10"/>
  <c r="G50" i="10"/>
  <c r="G11" i="10"/>
  <c r="G48" i="10"/>
  <c r="G60" i="10"/>
  <c r="G44" i="10"/>
  <c r="G52" i="10"/>
  <c r="G65" i="10"/>
  <c r="G8" i="10"/>
  <c r="G42" i="10"/>
  <c r="G54" i="10"/>
  <c r="G33" i="10"/>
  <c r="G58" i="10"/>
  <c r="G19" i="10"/>
  <c r="G37" i="10"/>
  <c r="G66" i="10"/>
  <c r="G49" i="10"/>
  <c r="G17" i="10"/>
  <c r="G30" i="10"/>
  <c r="G29" i="10"/>
  <c r="G70" i="10" l="1"/>
  <c r="F35" i="10"/>
  <c r="F51" i="10"/>
  <c r="F55" i="10"/>
  <c r="F41" i="10"/>
  <c r="F59" i="10"/>
  <c r="F27" i="10"/>
  <c r="F63" i="10"/>
  <c r="F9" i="10"/>
  <c r="F36" i="10"/>
  <c r="F20" i="10"/>
  <c r="F61" i="10"/>
  <c r="F13" i="10"/>
  <c r="F32" i="10"/>
  <c r="F12" i="10"/>
  <c r="F31" i="10"/>
  <c r="F43" i="10"/>
  <c r="F47" i="10"/>
  <c r="F18" i="10"/>
  <c r="F21" i="10"/>
  <c r="F7" i="10"/>
  <c r="F22" i="10"/>
  <c r="F15" i="10"/>
  <c r="F28" i="10"/>
  <c r="F16" i="10"/>
  <c r="F14" i="10"/>
  <c r="F46" i="10"/>
  <c r="F10" i="10"/>
  <c r="F38" i="10"/>
  <c r="F26" i="10"/>
  <c r="F45" i="10"/>
  <c r="F24" i="10"/>
  <c r="F68" i="10"/>
  <c r="F69" i="10"/>
  <c r="F57" i="10"/>
  <c r="F25" i="10"/>
  <c r="F23" i="10"/>
  <c r="F39" i="10"/>
  <c r="F56" i="10"/>
  <c r="F53" i="10"/>
  <c r="F62" i="10"/>
  <c r="F34" i="10"/>
  <c r="F64" i="10"/>
  <c r="F67" i="10"/>
  <c r="F50" i="10"/>
  <c r="F11" i="10"/>
  <c r="F48" i="10"/>
  <c r="F60" i="10"/>
  <c r="F44" i="10"/>
  <c r="F52" i="10"/>
  <c r="F65" i="10"/>
  <c r="F8" i="10"/>
  <c r="F42" i="10"/>
  <c r="F54" i="10"/>
  <c r="F33" i="10"/>
  <c r="F58" i="10"/>
  <c r="F19" i="10"/>
  <c r="F37" i="10"/>
  <c r="F66" i="10"/>
  <c r="F49" i="10"/>
  <c r="F17" i="10"/>
  <c r="F30" i="10"/>
  <c r="F29" i="10"/>
  <c r="F40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<sst xmlns="http://schemas.openxmlformats.org/spreadsheetml/2006/main" count="145" uniqueCount="139">
  <si>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</si>
  <si>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</si>
  <si>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</si>
  <si>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</si>
  <si>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</si>
  <si>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</si>
  <si>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</si>
  <si>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</si>
  <si>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</si>
  <si>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</si>
  <si>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</si>
  <si>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</si>
  <si>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</si>
  <si>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</si>
  <si>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</si>
  <si>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</si>
  <si>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</si>
  <si>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</si>
  <si>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</si>
  <si>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</si>
  <si>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</si>
  <si>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</si>
  <si>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</si>
  <si>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</si>
  <si>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</si>
  <si>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</si>
  <si>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</si>
  <si>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</si>
  <si>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</si>
  <si>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</si>
  <si>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</si>
  <si>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</si>
  <si>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</si>
  <si>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</si>
  <si>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</si>
  <si>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</si>
  <si>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</si>
  <si>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</si>
  <si>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</si>
  <si>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</si>
  <si>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</si>
  <si>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</si>
  <si>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</si>
  <si>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</si>
  <si>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</si>
  <si>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</si>
  <si>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</si>
  <si>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</si>
  <si>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</si>
  <si>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</si>
  <si>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</si>
  <si>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</si>
  <si>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</si>
  <si>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</si>
  <si>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</si>
  <si>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</si>
  <si>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</si>
  <si>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</si>
  <si>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</si>
  <si>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</si>
  <si>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</si>
  <si>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</si>
  <si>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</si>
  <si>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</si>
  <si>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</si>
  <si>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</si>
  <si>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</si>
  <si>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</si>
  <si>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</si>
  <si>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</si>
  <si>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</si>
  <si>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</si>
  <si>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</si>
  <si>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</si>
  <si>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</si>
  <si>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</si>
  <si>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</si>
  <si>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</si>
  <si>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</si>
  <si>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</si>
  <si>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</si>
  <si>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</si>
  <si>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</si>
  <si>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</si>
  <si>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</si>
  <si>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</si>
  <si>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</si>
  <si>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</si>
  <si>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</si>
  <si>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</si>
  <si>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</si>
  <si>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</si>
  <si>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</si>
  <si>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</si>
  <si>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</si>
  <si>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</si>
  <si>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</si>
  <si>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</si>
  <si>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</si>
  <si>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</si>
  <si>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</si>
  <si>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</si>
  <si>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</si>
  <si>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</si>
  <si>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</si>
  <si>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</si>
  <si>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</si>
  <si>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</si>
  <si>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</si>
  <si>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</si>
  <si>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</si>
  <si>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</si>
  <si>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</si>
  <si>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</si>
  <si>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</si>
  <si>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</si>
  <si>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</si>
  <si>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</si>
  <si>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</si>
  <si>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</si>
  <si>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</si>
  <si>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</si>
  <si>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</si>
  <si>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</si>
  <si>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</si>
  <si>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</si>
  <si>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</si>
  <si>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</si>
  <si>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</si>
  <si>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</si>
  <si>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</si>
  <si>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</si>
  <si>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</si>
  <si>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</si>
  <si>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</si>
  <si>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</si>
  <si>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</si>
  <si>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</si>
  <si>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7 месяцев 2021 года </t>
    </r>
    <r>
      <rPr>
        <sz val="22"/>
        <color theme="1"/>
        <rFont val="Times New Roman"/>
        <family val="1"/>
        <charset val="204"/>
      </rPr>
      <t>по состоянию на 10.08.2021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</si>
</sst>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zoomScale="60" zoomScaleNormal="60" zoomScaleSheetLayoutView="70" workbookViewId="0">
      <selection activeCell="E80" sqref="E80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7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48</v>
      </c>
      <c r="C7" s="1" t="s">
        <v>130</v>
      </c>
      <c r="D7" s="2">
        <v>127377698.6299998</v>
      </c>
      <c r="E7" s="7">
        <v>136009589.08000001</v>
      </c>
      <c r="F7" s="33">
        <f>E7/D7</f>
        <v>1.0677661046073197</v>
      </c>
      <c r="G7" s="16">
        <f>D7-E7</f>
        <v>-8631890.4500002116</v>
      </c>
      <c r="H7" s="31">
        <v>0.87705152925884644</v>
      </c>
    </row>
    <row r="8" spans="1:8" ht="30" customHeight="1" x14ac:dyDescent="0.35">
      <c r="A8" s="4">
        <v>2</v>
      </c>
      <c r="B8" s="1" t="s">
        <v>34</v>
      </c>
      <c r="C8" s="1" t="s">
        <v>116</v>
      </c>
      <c r="D8" s="2">
        <v>1406566.26</v>
      </c>
      <c r="E8" s="7">
        <v>1485130.3699999999</v>
      </c>
      <c r="F8" s="33">
        <f>E8/D8</f>
        <v>1.0558552499332665</v>
      </c>
      <c r="G8" s="16">
        <f>D8-E8</f>
        <v>-78564.10999999987</v>
      </c>
      <c r="H8" s="31">
        <v>0.86348861456798309</v>
      </c>
    </row>
    <row r="9" spans="1:8" ht="30" customHeight="1" x14ac:dyDescent="0.35">
      <c r="A9" s="4">
        <v>3</v>
      </c>
      <c r="B9" s="1" t="s">
        <v>66</v>
      </c>
      <c r="C9" s="1" t="s">
        <v>82</v>
      </c>
      <c r="D9" s="2">
        <v>61321927.659999773</v>
      </c>
      <c r="E9" s="7">
        <v>62929905.219999872</v>
      </c>
      <c r="F9" s="33">
        <f>E9/D9</f>
        <v>1.026221901713781</v>
      </c>
      <c r="G9" s="16">
        <f>D9-E9</f>
        <v>-1607977.5600000992</v>
      </c>
      <c r="H9" s="32">
        <v>0.9248087721904269</v>
      </c>
    </row>
    <row r="10" spans="1:8" ht="30" customHeight="1" x14ac:dyDescent="0.35">
      <c r="A10" s="4">
        <v>4</v>
      </c>
      <c r="B10" s="1" t="s">
        <v>61</v>
      </c>
      <c r="C10" s="1" t="s">
        <v>93</v>
      </c>
      <c r="D10" s="2">
        <v>9863410.6099999994</v>
      </c>
      <c r="E10" s="7">
        <v>10072398.630000001</v>
      </c>
      <c r="F10" s="33">
        <f>E10/D10</f>
        <v>1.021188210474389</v>
      </c>
      <c r="G10" s="16">
        <f>D10-E10</f>
        <v>-208988.02000000142</v>
      </c>
      <c r="H10" s="31">
        <v>0.89702705677903627</v>
      </c>
    </row>
    <row r="11" spans="1:8" ht="30" customHeight="1" x14ac:dyDescent="0.35">
      <c r="A11" s="4">
        <v>5</v>
      </c>
      <c r="B11" s="1" t="s">
        <v>52</v>
      </c>
      <c r="C11" s="1" t="s">
        <v>110</v>
      </c>
      <c r="D11" s="2">
        <v>50003828.309999734</v>
      </c>
      <c r="E11" s="7">
        <v>50679782.959999882</v>
      </c>
      <c r="F11" s="33">
        <f>E11/D11</f>
        <v>1.0135180579736727</v>
      </c>
      <c r="G11" s="16">
        <f>D11-E11</f>
        <v>-675954.65000014752</v>
      </c>
      <c r="H11" s="31">
        <v>0.88449359110791625</v>
      </c>
    </row>
    <row r="12" spans="1:8" ht="30" customHeight="1" x14ac:dyDescent="0.35">
      <c r="A12" s="4">
        <v>6</v>
      </c>
      <c r="B12" s="1" t="s">
        <v>56</v>
      </c>
      <c r="C12" s="1" t="s">
        <v>88</v>
      </c>
      <c r="D12" s="2">
        <v>21280294.299999975</v>
      </c>
      <c r="E12" s="7">
        <v>21554495.319999959</v>
      </c>
      <c r="F12" s="33">
        <f>E12/D12</f>
        <v>1.0128852080772204</v>
      </c>
      <c r="G12" s="16">
        <f>D12-E12</f>
        <v>-274201.01999998465</v>
      </c>
      <c r="H12" s="31">
        <v>0.86905103108357951</v>
      </c>
    </row>
    <row r="13" spans="1:8" ht="30" customHeight="1" x14ac:dyDescent="0.35">
      <c r="A13" s="4">
        <v>7</v>
      </c>
      <c r="B13" s="1" t="s">
        <v>55</v>
      </c>
      <c r="C13" s="1" t="s">
        <v>86</v>
      </c>
      <c r="D13" s="2">
        <v>23127984.560000099</v>
      </c>
      <c r="E13" s="7">
        <v>23321801.5900001</v>
      </c>
      <c r="F13" s="33">
        <f>E13/D13</f>
        <v>1.0083801954077403</v>
      </c>
      <c r="G13" s="16">
        <f>D13-E13</f>
        <v>-193817.03000000119</v>
      </c>
      <c r="H13" s="31">
        <v>0.90854473126505431</v>
      </c>
    </row>
    <row r="14" spans="1:8" ht="30" customHeight="1" x14ac:dyDescent="0.35">
      <c r="A14" s="4">
        <v>8</v>
      </c>
      <c r="B14" s="1" t="s">
        <v>41</v>
      </c>
      <c r="C14" s="1" t="s">
        <v>135</v>
      </c>
      <c r="D14" s="2">
        <v>1118229624.4602842</v>
      </c>
      <c r="E14" s="7">
        <v>1098230688.2901697</v>
      </c>
      <c r="F14" s="32">
        <f>E14/D14</f>
        <v>0.98211553715564726</v>
      </c>
      <c r="G14" s="16">
        <f>D14-E14</f>
        <v>19998936.170114517</v>
      </c>
      <c r="H14" s="31">
        <v>0.87112647990781522</v>
      </c>
    </row>
    <row r="15" spans="1:8" ht="30" customHeight="1" x14ac:dyDescent="0.35">
      <c r="A15" s="4">
        <v>9</v>
      </c>
      <c r="B15" s="1" t="s">
        <v>47</v>
      </c>
      <c r="C15" s="1" t="s">
        <v>132</v>
      </c>
      <c r="D15" s="2">
        <v>117171606.88999951</v>
      </c>
      <c r="E15" s="7">
        <v>114293436.83000001</v>
      </c>
      <c r="F15" s="32">
        <f>E15/D15</f>
        <v>0.97543628412725003</v>
      </c>
      <c r="G15" s="16">
        <f>D15-E15</f>
        <v>2878170.0599994957</v>
      </c>
      <c r="H15" s="31">
        <v>0.88795363231315672</v>
      </c>
    </row>
    <row r="16" spans="1:8" ht="30" customHeight="1" x14ac:dyDescent="0.35">
      <c r="A16" s="4">
        <v>10</v>
      </c>
      <c r="B16" s="1" t="s">
        <v>45</v>
      </c>
      <c r="C16" s="1" t="s">
        <v>134</v>
      </c>
      <c r="D16" s="2">
        <v>267607390.62999442</v>
      </c>
      <c r="E16" s="7">
        <v>259538491.03999448</v>
      </c>
      <c r="F16" s="32">
        <f>E16/D16</f>
        <v>0.96984799421643642</v>
      </c>
      <c r="G16" s="16">
        <f>D16-E16</f>
        <v>8068899.589999944</v>
      </c>
      <c r="H16" s="31">
        <v>0.91257455558823841</v>
      </c>
    </row>
    <row r="17" spans="1:8" ht="30" customHeight="1" x14ac:dyDescent="0.35">
      <c r="A17" s="4">
        <v>11</v>
      </c>
      <c r="B17" s="1" t="s">
        <v>59</v>
      </c>
      <c r="C17" s="1" t="s">
        <v>125</v>
      </c>
      <c r="D17" s="2">
        <v>15968889.16000003</v>
      </c>
      <c r="E17" s="7">
        <v>15395645.170000011</v>
      </c>
      <c r="F17" s="32">
        <f>E17/D17</f>
        <v>0.96410245044245657</v>
      </c>
      <c r="G17" s="16">
        <f>D17-E17</f>
        <v>573243.99000001885</v>
      </c>
      <c r="H17" s="32">
        <v>0.94481285080863464</v>
      </c>
    </row>
    <row r="18" spans="1:8" ht="30" customHeight="1" x14ac:dyDescent="0.35">
      <c r="A18" s="4">
        <v>12</v>
      </c>
      <c r="B18" s="1" t="s">
        <v>46</v>
      </c>
      <c r="C18" s="1" t="s">
        <v>128</v>
      </c>
      <c r="D18" s="2">
        <v>15645334.30999995</v>
      </c>
      <c r="E18" s="7">
        <v>15071380.51</v>
      </c>
      <c r="F18" s="32">
        <f>E18/D18</f>
        <v>0.96331469889824606</v>
      </c>
      <c r="G18" s="16">
        <f>D18-E18</f>
        <v>573953.79999995045</v>
      </c>
      <c r="H18" s="33">
        <v>1.2830722185067336</v>
      </c>
    </row>
    <row r="19" spans="1:8" ht="30" customHeight="1" x14ac:dyDescent="0.35">
      <c r="A19" s="4">
        <v>13</v>
      </c>
      <c r="B19" s="1" t="s">
        <v>53</v>
      </c>
      <c r="C19" s="1" t="s">
        <v>121</v>
      </c>
      <c r="D19" s="2">
        <v>35070065.020000048</v>
      </c>
      <c r="E19" s="7">
        <v>33703893.860000007</v>
      </c>
      <c r="F19" s="32">
        <f>E19/D19</f>
        <v>0.96104452161064058</v>
      </c>
      <c r="G19" s="16">
        <f>D19-E19</f>
        <v>1366171.1600000411</v>
      </c>
      <c r="H19" s="32">
        <v>0.93046643154096009</v>
      </c>
    </row>
    <row r="20" spans="1:8" ht="30" customHeight="1" x14ac:dyDescent="0.35">
      <c r="A20" s="4">
        <v>14</v>
      </c>
      <c r="B20" s="1" t="s">
        <v>51</v>
      </c>
      <c r="C20" s="1" t="s">
        <v>84</v>
      </c>
      <c r="D20" s="2">
        <v>52566149.329999968</v>
      </c>
      <c r="E20" s="7">
        <v>50469923.849999987</v>
      </c>
      <c r="F20" s="32">
        <f>E20/D20</f>
        <v>0.96012214121220318</v>
      </c>
      <c r="G20" s="16">
        <f>D20-E20</f>
        <v>2096225.4799999818</v>
      </c>
      <c r="H20" s="32">
        <v>0.93682622350923406</v>
      </c>
    </row>
    <row r="21" spans="1:8" ht="30" customHeight="1" x14ac:dyDescent="0.35">
      <c r="A21" s="4">
        <v>15</v>
      </c>
      <c r="B21" s="1" t="s">
        <v>42</v>
      </c>
      <c r="C21" s="1" t="s">
        <v>129</v>
      </c>
      <c r="D21" s="2">
        <v>62273035.419999935</v>
      </c>
      <c r="E21" s="7">
        <v>59724360.699999936</v>
      </c>
      <c r="F21" s="32">
        <f>E21/D21</f>
        <v>0.95907257928234135</v>
      </c>
      <c r="G21" s="16">
        <f>D21-E21</f>
        <v>2548674.7199999988</v>
      </c>
      <c r="H21" s="32">
        <v>0.96895287182735079</v>
      </c>
    </row>
    <row r="22" spans="1:8" ht="30" customHeight="1" x14ac:dyDescent="0.35">
      <c r="A22" s="4">
        <v>16</v>
      </c>
      <c r="B22" s="1" t="s">
        <v>43</v>
      </c>
      <c r="C22" s="1" t="s">
        <v>131</v>
      </c>
      <c r="D22" s="2">
        <v>99704561.799999788</v>
      </c>
      <c r="E22" s="7">
        <v>95436069.90000011</v>
      </c>
      <c r="F22" s="32">
        <f>E22/D22</f>
        <v>0.95718859976976811</v>
      </c>
      <c r="G22" s="16">
        <f>D22-E22</f>
        <v>4268491.8999996781</v>
      </c>
      <c r="H22" s="31">
        <v>0.90679643295095025</v>
      </c>
    </row>
    <row r="23" spans="1:8" ht="30" customHeight="1" x14ac:dyDescent="0.35">
      <c r="A23" s="4">
        <v>17</v>
      </c>
      <c r="B23" s="1" t="s">
        <v>50</v>
      </c>
      <c r="C23" s="1" t="s">
        <v>101</v>
      </c>
      <c r="D23" s="2">
        <v>62021189.889999844</v>
      </c>
      <c r="E23" s="7">
        <v>58728659.100000024</v>
      </c>
      <c r="F23" s="32">
        <f>E23/D23</f>
        <v>0.94691280841532677</v>
      </c>
      <c r="G23" s="16">
        <f>D23-E23</f>
        <v>3292530.7899998203</v>
      </c>
      <c r="H23" s="31">
        <v>0.91240379500877877</v>
      </c>
    </row>
    <row r="24" spans="1:8" ht="30" customHeight="1" x14ac:dyDescent="0.35">
      <c r="A24" s="4">
        <v>18</v>
      </c>
      <c r="B24" s="1" t="s">
        <v>65</v>
      </c>
      <c r="C24" s="1" t="s">
        <v>136</v>
      </c>
      <c r="D24" s="2">
        <v>15544622.43</v>
      </c>
      <c r="E24" s="7">
        <v>14700886.979999999</v>
      </c>
      <c r="F24" s="32">
        <f>E24/D24</f>
        <v>0.94572171477310041</v>
      </c>
      <c r="G24" s="16">
        <f>D24-E24</f>
        <v>843735.45000000112</v>
      </c>
      <c r="H24" s="31">
        <v>0.8603061134133787</v>
      </c>
    </row>
    <row r="25" spans="1:8" ht="30" customHeight="1" x14ac:dyDescent="0.35">
      <c r="A25" s="4">
        <v>19</v>
      </c>
      <c r="B25" s="1" t="s">
        <v>20</v>
      </c>
      <c r="C25" s="1" t="s">
        <v>100</v>
      </c>
      <c r="D25" s="2">
        <v>2927703.8699999982</v>
      </c>
      <c r="E25" s="7">
        <v>2759427.9499999983</v>
      </c>
      <c r="F25" s="32">
        <f>E25/D25</f>
        <v>0.94252290276885142</v>
      </c>
      <c r="G25" s="16">
        <f>D25-E25</f>
        <v>168275.91999999993</v>
      </c>
      <c r="H25" s="31">
        <v>0.89009531374728013</v>
      </c>
    </row>
    <row r="26" spans="1:8" ht="30" customHeight="1" x14ac:dyDescent="0.35">
      <c r="A26" s="4">
        <v>20</v>
      </c>
      <c r="B26" s="1" t="s">
        <v>54</v>
      </c>
      <c r="C26" s="1" t="s">
        <v>95</v>
      </c>
      <c r="D26" s="2">
        <v>32912183.49000001</v>
      </c>
      <c r="E26" s="7">
        <v>30982262.040000014</v>
      </c>
      <c r="F26" s="32">
        <f>E26/D26</f>
        <v>0.94136148850208068</v>
      </c>
      <c r="G26" s="16">
        <f>D26-E26</f>
        <v>1929921.4499999955</v>
      </c>
      <c r="H26" s="31">
        <v>0.90809529819830881</v>
      </c>
    </row>
    <row r="27" spans="1:8" ht="30" customHeight="1" x14ac:dyDescent="0.35">
      <c r="A27" s="4">
        <v>21</v>
      </c>
      <c r="B27" s="1" t="s">
        <v>6</v>
      </c>
      <c r="C27" s="1" t="s">
        <v>80</v>
      </c>
      <c r="D27" s="2">
        <v>3216179.8599999989</v>
      </c>
      <c r="E27" s="7">
        <v>3021419.95</v>
      </c>
      <c r="F27" s="32">
        <f>E27/D27</f>
        <v>0.93944371320079134</v>
      </c>
      <c r="G27" s="16">
        <f>D27-E27</f>
        <v>194759.90999999875</v>
      </c>
      <c r="H27" s="31">
        <v>0.91883220472421756</v>
      </c>
    </row>
    <row r="28" spans="1:8" ht="30" customHeight="1" x14ac:dyDescent="0.35">
      <c r="A28" s="4">
        <v>22</v>
      </c>
      <c r="B28" s="1" t="s">
        <v>44</v>
      </c>
      <c r="C28" s="1" t="s">
        <v>133</v>
      </c>
      <c r="D28" s="2">
        <v>38663400.600000009</v>
      </c>
      <c r="E28" s="7">
        <v>36310658.169999972</v>
      </c>
      <c r="F28" s="32">
        <f>E28/D28</f>
        <v>0.93914807302283609</v>
      </c>
      <c r="G28" s="16">
        <f>D28-E28</f>
        <v>2352742.430000037</v>
      </c>
      <c r="H28" s="31">
        <v>0.85067356975751907</v>
      </c>
    </row>
    <row r="29" spans="1:8" ht="30" customHeight="1" x14ac:dyDescent="0.35">
      <c r="A29" s="4">
        <v>23</v>
      </c>
      <c r="B29" s="1" t="s">
        <v>57</v>
      </c>
      <c r="C29" s="1" t="s">
        <v>127</v>
      </c>
      <c r="D29" s="2">
        <v>16224320.299999999</v>
      </c>
      <c r="E29" s="7">
        <v>15181213.519999979</v>
      </c>
      <c r="F29" s="32">
        <f>E29/D29</f>
        <v>0.93570721233850274</v>
      </c>
      <c r="G29" s="16">
        <f>D29-E29</f>
        <v>1043106.7800000198</v>
      </c>
      <c r="H29" s="31">
        <v>0.87928526863791334</v>
      </c>
    </row>
    <row r="30" spans="1:8" ht="30" customHeight="1" x14ac:dyDescent="0.35">
      <c r="A30" s="4">
        <v>24</v>
      </c>
      <c r="B30" s="1" t="s">
        <v>39</v>
      </c>
      <c r="C30" s="1" t="s">
        <v>126</v>
      </c>
      <c r="D30" s="2">
        <v>1689196.6700000002</v>
      </c>
      <c r="E30" s="7">
        <v>1576298.3199999998</v>
      </c>
      <c r="F30" s="32">
        <f>E30/D30</f>
        <v>0.93316447279048909</v>
      </c>
      <c r="G30" s="16">
        <f>D30-E30</f>
        <v>112898.35000000033</v>
      </c>
      <c r="H30" s="31">
        <v>0.82632173379841489</v>
      </c>
    </row>
    <row r="31" spans="1:8" ht="30" customHeight="1" x14ac:dyDescent="0.35">
      <c r="A31" s="4">
        <v>25</v>
      </c>
      <c r="B31" s="1" t="s">
        <v>11</v>
      </c>
      <c r="C31" s="1" t="s">
        <v>89</v>
      </c>
      <c r="D31" s="2">
        <v>2703338.45</v>
      </c>
      <c r="E31" s="7">
        <v>2497262.7000000007</v>
      </c>
      <c r="F31" s="32">
        <f>E31/D31</f>
        <v>0.92376990383871482</v>
      </c>
      <c r="G31" s="16">
        <f>D31-E31</f>
        <v>206075.74999999953</v>
      </c>
      <c r="H31" s="31">
        <v>0.87966253240285075</v>
      </c>
    </row>
    <row r="32" spans="1:8" ht="30" customHeight="1" x14ac:dyDescent="0.35">
      <c r="A32" s="4">
        <v>26</v>
      </c>
      <c r="B32" s="1" t="s">
        <v>10</v>
      </c>
      <c r="C32" s="1" t="s">
        <v>87</v>
      </c>
      <c r="D32" s="2">
        <v>2390978.8699999992</v>
      </c>
      <c r="E32" s="7">
        <v>2202032.3899999992</v>
      </c>
      <c r="F32" s="32">
        <f>E32/D32</f>
        <v>0.92097526148359476</v>
      </c>
      <c r="G32" s="16">
        <f>D32-E32</f>
        <v>188946.47999999998</v>
      </c>
      <c r="H32" s="31">
        <v>0.85278289891716341</v>
      </c>
    </row>
    <row r="33" spans="1:8" ht="30" customHeight="1" x14ac:dyDescent="0.35">
      <c r="A33" s="4">
        <v>27</v>
      </c>
      <c r="B33" s="1" t="s">
        <v>49</v>
      </c>
      <c r="C33" s="1" t="s">
        <v>119</v>
      </c>
      <c r="D33" s="2">
        <v>76924579.690000102</v>
      </c>
      <c r="E33" s="7">
        <v>70666016.47999984</v>
      </c>
      <c r="F33" s="31">
        <f>E33/D33</f>
        <v>0.91864026771128593</v>
      </c>
      <c r="G33" s="16">
        <f>D33-E33</f>
        <v>6258563.2100002617</v>
      </c>
      <c r="H33" s="31">
        <v>0.90069258941023889</v>
      </c>
    </row>
    <row r="34" spans="1:8" ht="30" customHeight="1" x14ac:dyDescent="0.35">
      <c r="A34" s="4">
        <v>28</v>
      </c>
      <c r="B34" s="1" t="s">
        <v>25</v>
      </c>
      <c r="C34" s="1" t="s">
        <v>106</v>
      </c>
      <c r="D34" s="2">
        <v>3791262.7799999984</v>
      </c>
      <c r="E34" s="7">
        <v>3471187.99</v>
      </c>
      <c r="F34" s="31">
        <f>E34/D34</f>
        <v>0.91557567792755368</v>
      </c>
      <c r="G34" s="16">
        <f>D34-E34</f>
        <v>320074.78999999817</v>
      </c>
      <c r="H34" s="31">
        <v>0.82497002126971519</v>
      </c>
    </row>
    <row r="35" spans="1:8" ht="30" customHeight="1" x14ac:dyDescent="0.35">
      <c r="A35" s="4">
        <v>29</v>
      </c>
      <c r="B35" s="1" t="s">
        <v>1</v>
      </c>
      <c r="C35" s="1" t="s">
        <v>75</v>
      </c>
      <c r="D35" s="2">
        <v>4623304.040000001</v>
      </c>
      <c r="E35" s="7">
        <v>4230981.9600000037</v>
      </c>
      <c r="F35" s="31">
        <f>E35/D35</f>
        <v>0.91514248757907835</v>
      </c>
      <c r="G35" s="16">
        <f>D35-E35</f>
        <v>392322.07999999728</v>
      </c>
      <c r="H35" s="31">
        <v>0.86369840878948523</v>
      </c>
    </row>
    <row r="36" spans="1:8" ht="30" customHeight="1" x14ac:dyDescent="0.35">
      <c r="A36" s="4">
        <v>30</v>
      </c>
      <c r="B36" s="1" t="s">
        <v>8</v>
      </c>
      <c r="C36" s="1" t="s">
        <v>83</v>
      </c>
      <c r="D36" s="2">
        <v>1185248.05</v>
      </c>
      <c r="E36" s="7">
        <v>1078499.7999999998</v>
      </c>
      <c r="F36" s="31">
        <f>E36/D36</f>
        <v>0.90993594125719068</v>
      </c>
      <c r="G36" s="16">
        <f>D36-E36</f>
        <v>106748.25000000023</v>
      </c>
      <c r="H36" s="31">
        <v>0.80596646808668126</v>
      </c>
    </row>
    <row r="37" spans="1:8" ht="30" customHeight="1" x14ac:dyDescent="0.35">
      <c r="A37" s="4">
        <v>31</v>
      </c>
      <c r="B37" s="1" t="s">
        <v>36</v>
      </c>
      <c r="C37" s="1" t="s">
        <v>122</v>
      </c>
      <c r="D37" s="2">
        <v>1932932.1899999997</v>
      </c>
      <c r="E37" s="7">
        <v>1753114.56</v>
      </c>
      <c r="F37" s="31">
        <f>E37/D37</f>
        <v>0.90697157875983236</v>
      </c>
      <c r="G37" s="16">
        <f>D37-E37</f>
        <v>179817.62999999966</v>
      </c>
      <c r="H37" s="31">
        <v>0.88584983434613951</v>
      </c>
    </row>
    <row r="38" spans="1:8" ht="30" customHeight="1" x14ac:dyDescent="0.35">
      <c r="A38" s="4">
        <v>32</v>
      </c>
      <c r="B38" s="1" t="s">
        <v>15</v>
      </c>
      <c r="C38" s="1" t="s">
        <v>94</v>
      </c>
      <c r="D38" s="2">
        <v>2732397.7000000011</v>
      </c>
      <c r="E38" s="7">
        <v>2475320.0000000005</v>
      </c>
      <c r="F38" s="31">
        <f>E38/D38</f>
        <v>0.90591497716456115</v>
      </c>
      <c r="G38" s="16">
        <f>D38-E38</f>
        <v>257077.70000000065</v>
      </c>
      <c r="H38" s="31">
        <v>0.87987230502963321</v>
      </c>
    </row>
    <row r="39" spans="1:8" ht="30" customHeight="1" x14ac:dyDescent="0.35">
      <c r="A39" s="4">
        <v>33</v>
      </c>
      <c r="B39" s="1" t="s">
        <v>21</v>
      </c>
      <c r="C39" s="1" t="s">
        <v>102</v>
      </c>
      <c r="D39" s="2">
        <v>6069061.4300000016</v>
      </c>
      <c r="E39" s="7">
        <v>5480735.04</v>
      </c>
      <c r="F39" s="31">
        <f>E39/D39</f>
        <v>0.90306138819227577</v>
      </c>
      <c r="G39" s="16">
        <f>D39-E39</f>
        <v>588326.39000000153</v>
      </c>
      <c r="H39" s="31">
        <v>0.87911942469570714</v>
      </c>
    </row>
    <row r="40" spans="1:8" ht="30" customHeight="1" x14ac:dyDescent="0.35">
      <c r="A40" s="4">
        <v>34</v>
      </c>
      <c r="B40" s="1" t="s">
        <v>0</v>
      </c>
      <c r="C40" s="1" t="s">
        <v>74</v>
      </c>
      <c r="D40" s="2">
        <v>3322968.7699999982</v>
      </c>
      <c r="E40" s="7">
        <v>2996510.37</v>
      </c>
      <c r="F40" s="31">
        <f>E40/D40</f>
        <v>0.90175700628086308</v>
      </c>
      <c r="G40" s="16">
        <f>D40-E40</f>
        <v>326458.39999999804</v>
      </c>
      <c r="H40" s="31">
        <v>0.83587946915174849</v>
      </c>
    </row>
    <row r="41" spans="1:8" ht="30" customHeight="1" x14ac:dyDescent="0.35">
      <c r="A41" s="4">
        <v>35</v>
      </c>
      <c r="B41" s="1" t="s">
        <v>4</v>
      </c>
      <c r="C41" s="1" t="s">
        <v>78</v>
      </c>
      <c r="D41" s="2">
        <v>2470992.4399999976</v>
      </c>
      <c r="E41" s="7">
        <v>2226188.1700000009</v>
      </c>
      <c r="F41" s="31">
        <f>E41/D41</f>
        <v>0.90092876609529526</v>
      </c>
      <c r="G41" s="16">
        <f>D41-E41</f>
        <v>244804.26999999676</v>
      </c>
      <c r="H41" s="31">
        <v>0.84611061716680813</v>
      </c>
    </row>
    <row r="42" spans="1:8" ht="30" customHeight="1" x14ac:dyDescent="0.35">
      <c r="A42" s="4">
        <v>36</v>
      </c>
      <c r="B42" s="1" t="s">
        <v>60</v>
      </c>
      <c r="C42" s="1" t="s">
        <v>117</v>
      </c>
      <c r="D42" s="2">
        <v>16569592.550000058</v>
      </c>
      <c r="E42" s="7">
        <v>14879760.580000017</v>
      </c>
      <c r="F42" s="31">
        <f>E42/D42</f>
        <v>0.89801608187402071</v>
      </c>
      <c r="G42" s="16">
        <f>D42-E42</f>
        <v>1689831.9700000416</v>
      </c>
      <c r="H42" s="31">
        <v>0.88339140200431987</v>
      </c>
    </row>
    <row r="43" spans="1:8" ht="30" customHeight="1" x14ac:dyDescent="0.35">
      <c r="A43" s="4">
        <v>37</v>
      </c>
      <c r="B43" s="1" t="s">
        <v>12</v>
      </c>
      <c r="C43" s="1" t="s">
        <v>90</v>
      </c>
      <c r="D43" s="2">
        <v>1427197.73</v>
      </c>
      <c r="E43" s="7">
        <v>1280285.51</v>
      </c>
      <c r="F43" s="31">
        <f>E43/D43</f>
        <v>0.89706246239615306</v>
      </c>
      <c r="G43" s="16">
        <f>D43-E43</f>
        <v>146912.21999999997</v>
      </c>
      <c r="H43" s="31">
        <v>0.84181687092470636</v>
      </c>
    </row>
    <row r="44" spans="1:8" ht="30" customHeight="1" x14ac:dyDescent="0.35">
      <c r="A44" s="4">
        <v>38</v>
      </c>
      <c r="B44" s="1" t="s">
        <v>31</v>
      </c>
      <c r="C44" s="1" t="s">
        <v>113</v>
      </c>
      <c r="D44" s="2">
        <v>1292507.0699999998</v>
      </c>
      <c r="E44" s="7">
        <v>1156547.51</v>
      </c>
      <c r="F44" s="31">
        <f>E44/D44</f>
        <v>0.89480942645830186</v>
      </c>
      <c r="G44" s="16">
        <f>D44-E44</f>
        <v>135959.55999999982</v>
      </c>
      <c r="H44" s="31">
        <v>0.87601922508535435</v>
      </c>
    </row>
    <row r="45" spans="1:8" ht="30" customHeight="1" x14ac:dyDescent="0.35">
      <c r="A45" s="4">
        <v>39</v>
      </c>
      <c r="B45" s="1" t="s">
        <v>16</v>
      </c>
      <c r="C45" s="1" t="s">
        <v>96</v>
      </c>
      <c r="D45" s="2">
        <v>1220151.1700000002</v>
      </c>
      <c r="E45" s="7">
        <v>1090585.6399999999</v>
      </c>
      <c r="F45" s="31">
        <f>E45/D45</f>
        <v>0.89381190365124985</v>
      </c>
      <c r="G45" s="16">
        <f>D45-E45</f>
        <v>129565.53000000026</v>
      </c>
      <c r="H45" s="31">
        <v>0.85944256394635554</v>
      </c>
    </row>
    <row r="46" spans="1:8" ht="30" customHeight="1" x14ac:dyDescent="0.35">
      <c r="A46" s="4">
        <v>40</v>
      </c>
      <c r="B46" s="1" t="s">
        <v>14</v>
      </c>
      <c r="C46" s="1" t="s">
        <v>92</v>
      </c>
      <c r="D46" s="2">
        <v>3786693.7299999981</v>
      </c>
      <c r="E46" s="7">
        <v>3357949.0799999996</v>
      </c>
      <c r="F46" s="31">
        <f>E46/D46</f>
        <v>0.88677598967054594</v>
      </c>
      <c r="G46" s="16">
        <f>D46-E46</f>
        <v>428744.64999999851</v>
      </c>
      <c r="H46" s="31">
        <v>0.82663286578638639</v>
      </c>
    </row>
    <row r="47" spans="1:8" ht="30" customHeight="1" x14ac:dyDescent="0.35">
      <c r="A47" s="4">
        <v>41</v>
      </c>
      <c r="B47" s="1" t="s">
        <v>13</v>
      </c>
      <c r="C47" s="1" t="s">
        <v>91</v>
      </c>
      <c r="D47" s="2">
        <v>200707.29</v>
      </c>
      <c r="E47" s="7">
        <v>177781.90000000002</v>
      </c>
      <c r="F47" s="31">
        <f>E47/D47</f>
        <v>0.88577699394974652</v>
      </c>
      <c r="G47" s="16">
        <f>D47-E47</f>
        <v>22925.389999999985</v>
      </c>
      <c r="H47" s="31">
        <v>0.81584676584807225</v>
      </c>
    </row>
    <row r="48" spans="1:8" ht="30" customHeight="1" x14ac:dyDescent="0.35">
      <c r="A48" s="4">
        <v>42</v>
      </c>
      <c r="B48" s="1" t="s">
        <v>29</v>
      </c>
      <c r="C48" s="1" t="s">
        <v>111</v>
      </c>
      <c r="D48" s="2">
        <v>1675646.3600000003</v>
      </c>
      <c r="E48" s="7">
        <v>1477239.1900000002</v>
      </c>
      <c r="F48" s="31">
        <f>E48/D48</f>
        <v>0.8815936496290302</v>
      </c>
      <c r="G48" s="16">
        <f>D48-E48</f>
        <v>198407.17000000016</v>
      </c>
      <c r="H48" s="31">
        <v>0.84892370782869964</v>
      </c>
    </row>
    <row r="49" spans="1:8" ht="30" customHeight="1" x14ac:dyDescent="0.35">
      <c r="A49" s="4">
        <v>43</v>
      </c>
      <c r="B49" s="1" t="s">
        <v>38</v>
      </c>
      <c r="C49" s="1" t="s">
        <v>124</v>
      </c>
      <c r="D49" s="2">
        <v>3419331.5199999991</v>
      </c>
      <c r="E49" s="7">
        <v>3011270.4699999988</v>
      </c>
      <c r="F49" s="31">
        <f>E49/D49</f>
        <v>0.88066057718790591</v>
      </c>
      <c r="G49" s="16">
        <f>D49-E49</f>
        <v>408061.05000000028</v>
      </c>
      <c r="H49" s="31">
        <v>0.87723088303281338</v>
      </c>
    </row>
    <row r="50" spans="1:8" ht="30" customHeight="1" x14ac:dyDescent="0.35">
      <c r="A50" s="4">
        <v>44</v>
      </c>
      <c r="B50" s="1" t="s">
        <v>28</v>
      </c>
      <c r="C50" s="1" t="s">
        <v>109</v>
      </c>
      <c r="D50" s="2">
        <v>2122446.7699999996</v>
      </c>
      <c r="E50" s="7">
        <v>1862727.4199999997</v>
      </c>
      <c r="F50" s="31">
        <f>E50/D50</f>
        <v>0.8776321019348815</v>
      </c>
      <c r="G50" s="16">
        <f>D50-E50</f>
        <v>259719.34999999986</v>
      </c>
      <c r="H50" s="31">
        <v>0.79297095629903036</v>
      </c>
    </row>
    <row r="51" spans="1:8" ht="30" customHeight="1" x14ac:dyDescent="0.35">
      <c r="A51" s="4">
        <v>45</v>
      </c>
      <c r="B51" s="1" t="s">
        <v>2</v>
      </c>
      <c r="C51" s="1" t="s">
        <v>76</v>
      </c>
      <c r="D51" s="2">
        <v>1129080.6800000002</v>
      </c>
      <c r="E51" s="7">
        <v>987037.78</v>
      </c>
      <c r="F51" s="31">
        <f>E51/D51</f>
        <v>0.87419596976896274</v>
      </c>
      <c r="G51" s="16">
        <f>D51-E51</f>
        <v>142042.90000000014</v>
      </c>
      <c r="H51" s="31">
        <v>0.87403975148589674</v>
      </c>
    </row>
    <row r="52" spans="1:8" ht="30" customHeight="1" x14ac:dyDescent="0.35">
      <c r="A52" s="4">
        <v>46</v>
      </c>
      <c r="B52" s="1" t="s">
        <v>32</v>
      </c>
      <c r="C52" s="1" t="s">
        <v>114</v>
      </c>
      <c r="D52" s="2">
        <v>2010594.25</v>
      </c>
      <c r="E52" s="7">
        <v>1754221.3</v>
      </c>
      <c r="F52" s="31">
        <f>E52/D52</f>
        <v>0.87248896688130884</v>
      </c>
      <c r="G52" s="16">
        <f>D52-E52</f>
        <v>256372.94999999995</v>
      </c>
      <c r="H52" s="31">
        <v>0.85012824455697644</v>
      </c>
    </row>
    <row r="53" spans="1:8" ht="30" customHeight="1" x14ac:dyDescent="0.35">
      <c r="A53" s="4">
        <v>47</v>
      </c>
      <c r="B53" s="1" t="s">
        <v>23</v>
      </c>
      <c r="C53" s="1" t="s">
        <v>104</v>
      </c>
      <c r="D53" s="2">
        <v>6853211.2099999916</v>
      </c>
      <c r="E53" s="7">
        <v>5944218.6799999969</v>
      </c>
      <c r="F53" s="31">
        <f>E53/D53</f>
        <v>0.8673625396699256</v>
      </c>
      <c r="G53" s="16">
        <f>D53-E53</f>
        <v>908992.52999999467</v>
      </c>
      <c r="H53" s="31">
        <v>0.87708269693249596</v>
      </c>
    </row>
    <row r="54" spans="1:8" ht="30" customHeight="1" x14ac:dyDescent="0.35">
      <c r="A54" s="4">
        <v>48</v>
      </c>
      <c r="B54" s="1" t="s">
        <v>35</v>
      </c>
      <c r="C54" s="1" t="s">
        <v>118</v>
      </c>
      <c r="D54" s="2">
        <v>1040490.5</v>
      </c>
      <c r="E54" s="7">
        <v>898972.68000000017</v>
      </c>
      <c r="F54" s="31">
        <f>E54/D54</f>
        <v>0.86398932042147447</v>
      </c>
      <c r="G54" s="16">
        <f>D54-E54</f>
        <v>141517.81999999983</v>
      </c>
      <c r="H54" s="31">
        <v>0.80589172954415078</v>
      </c>
    </row>
    <row r="55" spans="1:8" ht="30" customHeight="1" x14ac:dyDescent="0.35">
      <c r="A55" s="4">
        <v>49</v>
      </c>
      <c r="B55" s="1" t="s">
        <v>3</v>
      </c>
      <c r="C55" s="1" t="s">
        <v>77</v>
      </c>
      <c r="D55" s="2">
        <v>586544.98999999987</v>
      </c>
      <c r="E55" s="7">
        <v>506025.74999999994</v>
      </c>
      <c r="F55" s="31">
        <f>E55/D55</f>
        <v>0.8627228237001906</v>
      </c>
      <c r="G55" s="16">
        <f>D55-E55</f>
        <v>80519.239999999932</v>
      </c>
      <c r="H55" s="31">
        <v>0.77332526762269882</v>
      </c>
    </row>
    <row r="56" spans="1:8" ht="30" customHeight="1" x14ac:dyDescent="0.35">
      <c r="A56" s="4">
        <v>50</v>
      </c>
      <c r="B56" s="1" t="s">
        <v>22</v>
      </c>
      <c r="C56" s="1" t="s">
        <v>103</v>
      </c>
      <c r="D56" s="2">
        <v>936232.07999999984</v>
      </c>
      <c r="E56" s="7">
        <v>803429.32</v>
      </c>
      <c r="F56" s="31">
        <f>E56/D56</f>
        <v>0.85815188046109259</v>
      </c>
      <c r="G56" s="16">
        <f>D56-E56</f>
        <v>132802.75999999989</v>
      </c>
      <c r="H56" s="31">
        <v>0.84622441489960454</v>
      </c>
    </row>
    <row r="57" spans="1:8" ht="30" customHeight="1" x14ac:dyDescent="0.35">
      <c r="A57" s="4">
        <v>51</v>
      </c>
      <c r="B57" s="1" t="s">
        <v>19</v>
      </c>
      <c r="C57" s="1" t="s">
        <v>99</v>
      </c>
      <c r="D57" s="2">
        <v>6061623.2699999912</v>
      </c>
      <c r="E57" s="7">
        <v>5179367.2799999975</v>
      </c>
      <c r="F57" s="31">
        <f>E57/D57</f>
        <v>0.85445219032887954</v>
      </c>
      <c r="G57" s="16">
        <f>D57-E57</f>
        <v>882255.9899999937</v>
      </c>
      <c r="H57" s="31">
        <v>0.82468470310115982</v>
      </c>
    </row>
    <row r="58" spans="1:8" ht="30" customHeight="1" x14ac:dyDescent="0.35">
      <c r="A58" s="4">
        <v>52</v>
      </c>
      <c r="B58" s="1" t="s">
        <v>58</v>
      </c>
      <c r="C58" s="1" t="s">
        <v>120</v>
      </c>
      <c r="D58" s="2">
        <v>10809176.889999961</v>
      </c>
      <c r="E58" s="7">
        <v>9217830.5500000007</v>
      </c>
      <c r="F58" s="31">
        <f>E58/D58</f>
        <v>0.852778212791375</v>
      </c>
      <c r="G58" s="16">
        <f>D58-E58</f>
        <v>1591346.3399999607</v>
      </c>
      <c r="H58" s="31">
        <v>0.86765598237196628</v>
      </c>
    </row>
    <row r="59" spans="1:8" ht="30" customHeight="1" x14ac:dyDescent="0.35">
      <c r="A59" s="4">
        <v>53</v>
      </c>
      <c r="B59" s="1" t="s">
        <v>5</v>
      </c>
      <c r="C59" s="1" t="s">
        <v>79</v>
      </c>
      <c r="D59" s="2">
        <v>8179270.0300000003</v>
      </c>
      <c r="E59" s="7">
        <v>6896124.8800000027</v>
      </c>
      <c r="F59" s="31">
        <f>E59/D59</f>
        <v>0.84312229021738294</v>
      </c>
      <c r="G59" s="16">
        <f>D59-E59</f>
        <v>1283145.1499999976</v>
      </c>
      <c r="H59" s="31">
        <v>0.77652842014796908</v>
      </c>
    </row>
    <row r="60" spans="1:8" ht="30" customHeight="1" x14ac:dyDescent="0.35">
      <c r="A60" s="4">
        <v>54</v>
      </c>
      <c r="B60" s="1" t="s">
        <v>30</v>
      </c>
      <c r="C60" s="1" t="s">
        <v>112</v>
      </c>
      <c r="D60" s="2">
        <v>1248135.07</v>
      </c>
      <c r="E60" s="7">
        <v>1038937.1200000001</v>
      </c>
      <c r="F60" s="31">
        <f>E60/D60</f>
        <v>0.83239157761988058</v>
      </c>
      <c r="G60" s="16">
        <f>D60-E60</f>
        <v>209197.94999999995</v>
      </c>
      <c r="H60" s="31">
        <v>0.73908176303526463</v>
      </c>
    </row>
    <row r="61" spans="1:8" ht="30" customHeight="1" x14ac:dyDescent="0.35">
      <c r="A61" s="4">
        <v>55</v>
      </c>
      <c r="B61" s="1" t="s">
        <v>9</v>
      </c>
      <c r="C61" s="1" t="s">
        <v>85</v>
      </c>
      <c r="D61" s="2">
        <v>2141496.1100000017</v>
      </c>
      <c r="E61" s="7">
        <v>1766850.4</v>
      </c>
      <c r="F61" s="31">
        <f>E61/D61</f>
        <v>0.82505421875363505</v>
      </c>
      <c r="G61" s="16">
        <f>D61-E61</f>
        <v>374645.71000000183</v>
      </c>
      <c r="H61" s="31">
        <v>0.77517997648060366</v>
      </c>
    </row>
    <row r="62" spans="1:8" ht="30" customHeight="1" x14ac:dyDescent="0.35">
      <c r="A62" s="4">
        <v>56</v>
      </c>
      <c r="B62" s="1" t="s">
        <v>24</v>
      </c>
      <c r="C62" s="1" t="s">
        <v>105</v>
      </c>
      <c r="D62" s="2">
        <v>1063002.73</v>
      </c>
      <c r="E62" s="7">
        <v>872521.78999999992</v>
      </c>
      <c r="F62" s="31">
        <f>E62/D62</f>
        <v>0.82080860695437718</v>
      </c>
      <c r="G62" s="16">
        <f>D62-E62</f>
        <v>190480.94000000006</v>
      </c>
      <c r="H62" s="31">
        <v>0.65862949422774864</v>
      </c>
    </row>
    <row r="63" spans="1:8" ht="30" customHeight="1" x14ac:dyDescent="0.35">
      <c r="A63" s="4">
        <v>57</v>
      </c>
      <c r="B63" s="1" t="s">
        <v>7</v>
      </c>
      <c r="C63" s="1" t="s">
        <v>81</v>
      </c>
      <c r="D63" s="2">
        <v>630806.5299999998</v>
      </c>
      <c r="E63" s="7">
        <v>517686.4499999999</v>
      </c>
      <c r="F63" s="31">
        <f>E63/D63</f>
        <v>0.82067389188250806</v>
      </c>
      <c r="G63" s="16">
        <f>D63-E63</f>
        <v>113120.0799999999</v>
      </c>
      <c r="H63" s="31">
        <v>0.69578856818216539</v>
      </c>
    </row>
    <row r="64" spans="1:8" ht="30" customHeight="1" x14ac:dyDescent="0.35">
      <c r="A64" s="4">
        <v>58</v>
      </c>
      <c r="B64" s="1" t="s">
        <v>26</v>
      </c>
      <c r="C64" s="1" t="s">
        <v>107</v>
      </c>
      <c r="D64" s="2">
        <v>3357894.9699999997</v>
      </c>
      <c r="E64" s="7">
        <v>2685799.0000000009</v>
      </c>
      <c r="F64" s="31">
        <f>E64/D64</f>
        <v>0.79984604164078454</v>
      </c>
      <c r="G64" s="16">
        <f>D64-E64</f>
        <v>672095.96999999881</v>
      </c>
      <c r="H64" s="31">
        <v>0.78460608364740991</v>
      </c>
    </row>
    <row r="65" spans="1:8" ht="30" customHeight="1" x14ac:dyDescent="0.35">
      <c r="A65" s="4">
        <v>59</v>
      </c>
      <c r="B65" s="1" t="s">
        <v>33</v>
      </c>
      <c r="C65" s="1" t="s">
        <v>115</v>
      </c>
      <c r="D65" s="2">
        <v>2892067.4999999981</v>
      </c>
      <c r="E65" s="7">
        <v>2288244.37</v>
      </c>
      <c r="F65" s="31">
        <f>E65/D65</f>
        <v>0.79121402595202273</v>
      </c>
      <c r="G65" s="16">
        <f>D65-E65</f>
        <v>603823.12999999803</v>
      </c>
      <c r="H65" s="31">
        <v>0.80321866225981664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4666547.7800000021</v>
      </c>
      <c r="E66" s="7">
        <v>3612379.1100000008</v>
      </c>
      <c r="F66" s="31">
        <f>E66/D66</f>
        <v>0.77410095863199313</v>
      </c>
      <c r="G66" s="16">
        <f>D66-E66</f>
        <v>1054168.6700000013</v>
      </c>
      <c r="H66" s="31">
        <v>0.83227944365752637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1911927.9799999995</v>
      </c>
      <c r="E67" s="7">
        <v>1416512.6</v>
      </c>
      <c r="F67" s="31">
        <f>E67/D67</f>
        <v>0.7408817773564883</v>
      </c>
      <c r="G67" s="16">
        <f>D67-E67</f>
        <v>495415.37999999942</v>
      </c>
      <c r="H67" s="31">
        <v>0.76414652650904868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1589393.6799999997</v>
      </c>
      <c r="E68" s="7">
        <v>1141758.6400000001</v>
      </c>
      <c r="F68" s="31">
        <f>E68/D68</f>
        <v>0.71836113001279855</v>
      </c>
      <c r="G68" s="16">
        <f>D68-E68</f>
        <v>447635.03999999957</v>
      </c>
      <c r="H68" s="31">
        <v>0.64007336039267471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923278.08999999985</v>
      </c>
      <c r="E69" s="7">
        <v>621472.25</v>
      </c>
      <c r="F69" s="31">
        <f>E69/D69</f>
        <v>0.67311491167303683</v>
      </c>
      <c r="G69" s="16">
        <f>D69-E69</f>
        <v>301805.83999999985</v>
      </c>
      <c r="H69" s="31">
        <v>0.67424829610705117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2449709277.4002771</v>
      </c>
      <c r="E70" s="19">
        <f t="shared" si="0"/>
        <v>2386699206.0601645</v>
      </c>
      <c r="F70" s="34">
        <f t="shared" ref="F39:F70" si="1">E70/D70</f>
        <v>0.97427855136876429</v>
      </c>
      <c r="G70" s="19">
        <f t="shared" si="0"/>
        <v>63010071.340113312</v>
      </c>
      <c r="H70" s="34">
        <v>0.88756198972260936</v>
      </c>
    </row>
    <row r="71" spans="1:8" ht="22.5" x14ac:dyDescent="0.25">
      <c r="A71" s="15">
        <v>7</v>
      </c>
      <c r="B71" s="18" t="s">
        <v>71</v>
      </c>
      <c r="C71" s="18" t="s">
        <v>71</v>
      </c>
      <c r="D71" s="9"/>
      <c r="E71" s="9"/>
      <c r="F71" s="35"/>
      <c r="G71" s="10"/>
    </row>
    <row r="72" spans="1:8" ht="22.5" x14ac:dyDescent="0.25">
      <c r="A72" s="14">
        <v>19</v>
      </c>
      <c r="B72" s="18" t="s">
        <v>72</v>
      </c>
      <c r="C72" s="18" t="s">
        <v>72</v>
      </c>
      <c r="D72" s="17"/>
      <c r="F72" s="36"/>
      <c r="G72" s="10"/>
    </row>
    <row r="73" spans="1:8" ht="22.5" x14ac:dyDescent="0.25">
      <c r="A73" s="13">
        <v>37</v>
      </c>
      <c r="B73" s="18" t="s">
        <v>73</v>
      </c>
      <c r="C73" s="18" t="s">
        <v>73</v>
      </c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2021-08-16T05:55:11Z</dcterms:modified>
</cp:coreProperties>
</file>