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5" i="1" l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A115" i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C114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A98" i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C97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C70" i="1"/>
  <c r="C67" i="1"/>
  <c r="C66" i="1"/>
  <c r="C65" i="1"/>
  <c r="C64" i="1"/>
  <c r="C63" i="1"/>
  <c r="C62" i="1"/>
  <c r="C61" i="1"/>
  <c r="C60" i="1"/>
  <c r="C59" i="1"/>
  <c r="C58" i="1"/>
  <c r="C57" i="1"/>
  <c r="C56" i="1"/>
  <c r="A56" i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C55" i="1"/>
  <c r="C52" i="1"/>
  <c r="C51" i="1"/>
  <c r="C50" i="1"/>
  <c r="C49" i="1"/>
  <c r="C48" i="1"/>
  <c r="A48" i="1"/>
  <c r="A49" i="1" s="1"/>
  <c r="A50" i="1" s="1"/>
  <c r="A51" i="1" s="1"/>
  <c r="A52" i="1" s="1"/>
  <c r="C47" i="1"/>
  <c r="C44" i="1"/>
  <c r="C43" i="1"/>
  <c r="C42" i="1"/>
  <c r="C41" i="1"/>
  <c r="C40" i="1"/>
  <c r="C39" i="1"/>
  <c r="C38" i="1"/>
  <c r="C37" i="1"/>
  <c r="A37" i="1"/>
  <c r="A38" i="1" s="1"/>
  <c r="A39" i="1" s="1"/>
  <c r="A40" i="1" s="1"/>
  <c r="A41" i="1" s="1"/>
  <c r="A42" i="1" s="1"/>
  <c r="A43" i="1" s="1"/>
  <c r="A44" i="1" s="1"/>
  <c r="C36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C7" i="1"/>
  <c r="C112" i="1" l="1"/>
  <c r="C45" i="1"/>
  <c r="C95" i="1"/>
  <c r="C53" i="1"/>
  <c r="C68" i="1"/>
  <c r="C34" i="1"/>
  <c r="C136" i="1"/>
</calcChain>
</file>

<file path=xl/sharedStrings.xml><?xml version="1.0" encoding="utf-8"?>
<sst xmlns="http://schemas.openxmlformats.org/spreadsheetml/2006/main" count="136" uniqueCount="136">
  <si>
    <t>№ п/п</t>
  </si>
  <si>
    <t>Городской округ город Уфа Республики Башкортостан</t>
  </si>
  <si>
    <t>г. Уфа, ул. Уфимское шоссе, д.25/1</t>
  </si>
  <si>
    <t>г. Уфа, пр-кт Октября, д.65/4</t>
  </si>
  <si>
    <t>г. Уфа, проезд Лесной, д.8/1</t>
  </si>
  <si>
    <t>г. Уфа, ул. Адмирала Ушакова, д.88/1</t>
  </si>
  <si>
    <t>г. Уфа, ул. Айская, д.82</t>
  </si>
  <si>
    <t>г. Уфа, ул. Вологодская, д.38</t>
  </si>
  <si>
    <t>г. Уфа, ул. Интернациональная, д.103</t>
  </si>
  <si>
    <t>г. Уфа, ул. Карла Маркса, д.65</t>
  </si>
  <si>
    <t>г. Уфа, ул. Кремлевская, д.53</t>
  </si>
  <si>
    <t>г. Уфа, ул. Левитана, д.14/6</t>
  </si>
  <si>
    <t>г. Уфа, ул. Левитана, д.8</t>
  </si>
  <si>
    <t>г. Уфа, ул. Минигали Губайдуллина, д.5</t>
  </si>
  <si>
    <t>г. Уфа, ул. Мустая Карима, д.45</t>
  </si>
  <si>
    <t>г. Уфа, ул. Пекинская, д.9</t>
  </si>
  <si>
    <t>г. Уфа, ул. Первомайская, д.5</t>
  </si>
  <si>
    <t>г. Уфа, ул. Рабкоров, д.14</t>
  </si>
  <si>
    <t>г. Уфа, ул. Революционная, д.88</t>
  </si>
  <si>
    <t>г. Уфа, ул. Революционная, д.92/2</t>
  </si>
  <si>
    <t>г. Уфа, ул. Рихарда Зорге, д.30</t>
  </si>
  <si>
    <t>г. Уфа, ул. Свободы, д.51</t>
  </si>
  <si>
    <t>г. Уфа, ул. Софьи Перовской, д.13</t>
  </si>
  <si>
    <t>г. Уфа, ул. Софьи Перовской, д.13/1</t>
  </si>
  <si>
    <t>г. Уфа, ул. Софьи Перовской, д.13а</t>
  </si>
  <si>
    <t>г. Уфа, ул. Софьи Перовской, д.13б</t>
  </si>
  <si>
    <t>г. Уфа, ул. Софьи Перовской, д.13г</t>
  </si>
  <si>
    <t>г. Уфа, ул. Ферина, д.5/1</t>
  </si>
  <si>
    <t>г. Уфа, ул. Черниковская, д.89/2</t>
  </si>
  <si>
    <t>Итого по городскому округу город Уфа Республики Башкортостан</t>
  </si>
  <si>
    <t>Городской округ город Агидель Республики Башкортостан</t>
  </si>
  <si>
    <t>г. Агидель, б-р Комсомольский, д.10</t>
  </si>
  <si>
    <t>г. Агидель, б-р Комсомольский, д.10а</t>
  </si>
  <si>
    <t>г. Агидель, б-р Комсомольский, д.6</t>
  </si>
  <si>
    <t>г. Агидель, б-р Комсомольский, д.8</t>
  </si>
  <si>
    <t>г. Агидель, б-р Комсомольский, д.8б</t>
  </si>
  <si>
    <t>г. Агидель, ул. Молодежная, д.10</t>
  </si>
  <si>
    <t>г. Агидель, ул. Первых Строителей, д.3</t>
  </si>
  <si>
    <t>г. Агидель, ул. Академика Курчатова, д.7</t>
  </si>
  <si>
    <t>г. Агидель, ул. Первых Строителей, д.4</t>
  </si>
  <si>
    <t>Итого по городскому округу город Агидель Республики Башкортостан</t>
  </si>
  <si>
    <t>Муниципальный район Благовещенский район Республики Башкортостан</t>
  </si>
  <si>
    <t>г. Благовещенск, ул. Кирова, д.9</t>
  </si>
  <si>
    <t>г. Благовещенск, ул. Седова, д.111 корп.4</t>
  </si>
  <si>
    <t>г. Благовещенск, ул. Седова, д.113</t>
  </si>
  <si>
    <t>г. Благовещенск, ул. Социалистическая, д.18</t>
  </si>
  <si>
    <t>г. Благовещенск, ул. Социалистическая, д.20</t>
  </si>
  <si>
    <t>с. Бедеева Поляна, ул. Чернышевского, д.13</t>
  </si>
  <si>
    <t>Итого по муниципальному району Благовещенский район Республики Башкортостан</t>
  </si>
  <si>
    <t xml:space="preserve">Муниципальный район Иглинский район Республики Башкортостан </t>
  </si>
  <si>
    <t>с. Алаторка, ул. ДРСУ-1, д.1</t>
  </si>
  <si>
    <t>с. Иглино, пер. Чапаева, д.10</t>
  </si>
  <si>
    <t>с. Иглино, пер. Чапаева, д.12</t>
  </si>
  <si>
    <t>с. Иглино, ул. Горького, д.93</t>
  </si>
  <si>
    <t>с. Иглино, ул. Калинина, д.10</t>
  </si>
  <si>
    <t>с. Иглино, ул. Калинина, д.34</t>
  </si>
  <si>
    <t>с. Иглино, ул. Калинина, д.46</t>
  </si>
  <si>
    <t>с. Иглино, ул. Ленина, д.6</t>
  </si>
  <si>
    <t>с. Иглино, ул. Строителей, д.4 корп.1</t>
  </si>
  <si>
    <t>с. Иглино, ул. Чапаева, д.30</t>
  </si>
  <si>
    <t>с. Калтыманово, ул. Школьная, д.3</t>
  </si>
  <si>
    <t>с. Калтыманово, ул. Школьная, д.5</t>
  </si>
  <si>
    <t>с. Кудеевский, ул. Победы, д.2</t>
  </si>
  <si>
    <t>Итого по муниципальному району Иглинский район Республики Башкортостан</t>
  </si>
  <si>
    <t>Городской округ город Стерлитамак Республики Башкортостан</t>
  </si>
  <si>
    <t>г. Стерлитамак, пр-кт Ленина, д.22</t>
  </si>
  <si>
    <t>г. Стерлитамак, пр-кт Ленина, д.26</t>
  </si>
  <si>
    <t>г. Стерлитамак, пр-кт Ленина, д.26а</t>
  </si>
  <si>
    <t>г. Стерлитамак, пр-кт Ленина, д.26б</t>
  </si>
  <si>
    <t>г. Стерлитамак, ул. Артема, д.21</t>
  </si>
  <si>
    <t>г. Стерлитамак, ул. Братская, д.9а</t>
  </si>
  <si>
    <t>г. Стерлитамак, ул. Деповская, д.23</t>
  </si>
  <si>
    <t>г. Стерлитамак, ул. Дружбы, д.21</t>
  </si>
  <si>
    <t>г. Стерлитамак, ул. Дружбы, д.30в</t>
  </si>
  <si>
    <t>г. Стерлитамак, ул. Дружбы, д.44а</t>
  </si>
  <si>
    <t>г. Стерлитамак, ул. Дружбы, д.60</t>
  </si>
  <si>
    <t>г. Стерлитамак, ул. Дружбы, д.62</t>
  </si>
  <si>
    <t>г. Стерлитамак, ул. Дружбы, д.66а</t>
  </si>
  <si>
    <t>г. Стерлитамак, ул. Карла Маркса, д.149б</t>
  </si>
  <si>
    <t>г. Стерлитамак, ул. Коммунистическая, д.12</t>
  </si>
  <si>
    <t>г. Стерлитамак, ул. Коммунистическая, д.7</t>
  </si>
  <si>
    <t>г. Стерлитамак, ул. Кочетова, д.32</t>
  </si>
  <si>
    <t>г. Стерлитамак, ул. Курчатова, д.38</t>
  </si>
  <si>
    <t>г. Стерлитамак, ул. Механизации, д.4</t>
  </si>
  <si>
    <t>г. Стерлитамак, ул. Революционная, д.5а</t>
  </si>
  <si>
    <t>г. Стерлитамак, ул. Тукаева, д.2а</t>
  </si>
  <si>
    <t>г. Стерлитамак, ул. Фурманова, д.10а</t>
  </si>
  <si>
    <t>г. Стерлитамак, ул. Фурманова, д.10б</t>
  </si>
  <si>
    <t>г. Стерлитамак, ул. Худайбердина, д.147</t>
  </si>
  <si>
    <t>г. Стерлитамак, ул. Худайбердина, д.40</t>
  </si>
  <si>
    <t>Итого по городскому округу город Стерлитамак Республики Башкортостан</t>
  </si>
  <si>
    <t>ЗАТО Межгорье Республики Башкортостан</t>
  </si>
  <si>
    <t>г. Межгорье, ул. 40 лет Победы, д.15</t>
  </si>
  <si>
    <t>г. Межгорье, ул. 40 лет Победы, д.19</t>
  </si>
  <si>
    <t>г. Межгорье, ул. 40 лет Победы, д.46</t>
  </si>
  <si>
    <t>г. Межгорье, ул. Ильмяшевская, д.3</t>
  </si>
  <si>
    <t>г. Межгорье, ул. Карбышева, д.26</t>
  </si>
  <si>
    <t>г. Межгорье, ул. Карбышева, д.30</t>
  </si>
  <si>
    <t>г. Межгорье, ул. Карбышева, д.36</t>
  </si>
  <si>
    <t>г. Межгорье, ул. Комсомольская, д.19</t>
  </si>
  <si>
    <t>г. Межгорье, ул. Ленина, д.6</t>
  </si>
  <si>
    <t>г. Межгорье, ул. Советская, д.6</t>
  </si>
  <si>
    <t>г. Межгорье, ул. Спортивная, д.16</t>
  </si>
  <si>
    <t>г. Межгорье, ул. Спортивная, д.5</t>
  </si>
  <si>
    <t>г. Межгорье, ул. Спортивная, д.6</t>
  </si>
  <si>
    <t>г. Межгорье, ул. Советская, д.7</t>
  </si>
  <si>
    <t>г. Межгорье, ул. Цветочная, д.4</t>
  </si>
  <si>
    <t>Итого по ЗАТО Межгорье Республики Башкортостан</t>
  </si>
  <si>
    <t>Муниципальный район Хайбуллинский район Республики Башкортостан</t>
  </si>
  <si>
    <t>с. Акъяр, пр-кт Салавата Юлаева, д.33</t>
  </si>
  <si>
    <t>с. Акъяр, пр-кт Салавата Юлаева, д.35</t>
  </si>
  <si>
    <t>с. Акъяр, пр-кт Салавата Юлаева, д.37</t>
  </si>
  <si>
    <t>с. Акъяр, ул. Акмуллы, д.3</t>
  </si>
  <si>
    <t>с. Акъяр, ул. Акмуллы, д.30</t>
  </si>
  <si>
    <t>с. Акъяр, ул. Акмуллы, д.32</t>
  </si>
  <si>
    <t>с. Акъяр, ул. Акмуллы, д.42</t>
  </si>
  <si>
    <t>с. Акъяр, ул. Восточная, д.12</t>
  </si>
  <si>
    <t>с. Акъяр, ул. Восточная, д.14</t>
  </si>
  <si>
    <t>с. Акъяр, ул. Восточная, д.16</t>
  </si>
  <si>
    <t>с. Акъяр, ул. Молодежная, д.1</t>
  </si>
  <si>
    <t>с. Акъяр, ул. Молодежная, д.2</t>
  </si>
  <si>
    <t>с. Акъяр, ул. Молодежная, д.6</t>
  </si>
  <si>
    <t>с. Акъяр, ул. Молодежная, д.7</t>
  </si>
  <si>
    <t>с. Акъяр, ул. Строителей, д.1</t>
  </si>
  <si>
    <t>с. Акъяр, ул. Строителей, д.3</t>
  </si>
  <si>
    <t>с. Акъяр, ул. Юбилейная, д.3</t>
  </si>
  <si>
    <t>с. Акъяр, ул. Юбилейная, д.4</t>
  </si>
  <si>
    <t>с. Акъяр, ул. Юбилейная, д.6</t>
  </si>
  <si>
    <t>с. Бурибай, ул. Шаймуратова, д.22а</t>
  </si>
  <si>
    <t>с. Макан, ул. Ахметшина, д.10</t>
  </si>
  <si>
    <t>с. Уфимский, ул. Худайбердина, д.30</t>
  </si>
  <si>
    <t>Итого по муниципальному району Хайбуллинский район Республики Башкортостан</t>
  </si>
  <si>
    <t>Адрес многоквартирного дома</t>
  </si>
  <si>
    <t>Адресный перечень многоквартирных домов, подъезды которых подлежат ремонту в 2022 году</t>
  </si>
  <si>
    <t>Количество подъездов</t>
  </si>
  <si>
    <t>Итого по Республике Башкортостан 362 подъезда в 117 многоквартирных домах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</si>
</sst>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3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3" fontId="2" fillId="0" borderId="3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3" fontId="2" fillId="0" borderId="1" xfId="1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3" fontId="3" fillId="0" borderId="0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1" xfId="1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1 2 2 7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75;&#1088;&#1072;&#1084;&#1084;&#1072;%202020-2022%20&#1080;&#1079;&#1084;%2012%20&#1052;&#1046;&#1050;&#10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перечень МКД"/>
      <sheetName val="Лист2"/>
      <sheetName val="2.виды ремонта"/>
      <sheetName val="3.показатели"/>
      <sheetName val="4.счета"/>
      <sheetName val="5"/>
      <sheetName val="лифты 2020"/>
      <sheetName val="лифты 2021"/>
      <sheetName val="лифты 2022"/>
      <sheetName val="крыши 2022 РБ"/>
      <sheetName val="Сравнение таб.1"/>
      <sheetName val="Подъезды 2020г (697 из 1485)"/>
      <sheetName val="СМР 2020 Г (799)"/>
      <sheetName val="прочие 2020г (829)"/>
      <sheetName val="Подъезды 2021г (115)"/>
      <sheetName val="СМР 2021 (832)"/>
      <sheetName val="ПСД 2021 (59)"/>
      <sheetName val="Подъезды 2022(117)"/>
      <sheetName val="свод лифты"/>
      <sheetName val="Лист1"/>
    </sheetNames>
    <sheetDataSet>
      <sheetData sheetId="0">
        <row r="5001">
          <cell r="C5001">
            <v>1987</v>
          </cell>
        </row>
        <row r="5002">
          <cell r="L5002">
            <v>1</v>
          </cell>
        </row>
        <row r="5018">
          <cell r="L5018">
            <v>1</v>
          </cell>
        </row>
        <row r="5019">
          <cell r="L5019">
            <v>6</v>
          </cell>
        </row>
        <row r="5020">
          <cell r="L5020">
            <v>7</v>
          </cell>
        </row>
        <row r="5021">
          <cell r="L5021">
            <v>2</v>
          </cell>
        </row>
        <row r="5022">
          <cell r="L5022">
            <v>4</v>
          </cell>
        </row>
        <row r="5024">
          <cell r="L5024">
            <v>4</v>
          </cell>
        </row>
        <row r="5026">
          <cell r="L5026">
            <v>4</v>
          </cell>
        </row>
        <row r="5027">
          <cell r="L5027">
            <v>4</v>
          </cell>
        </row>
        <row r="5028">
          <cell r="L5028">
            <v>4</v>
          </cell>
        </row>
        <row r="5029">
          <cell r="L5029">
            <v>4</v>
          </cell>
        </row>
        <row r="5030">
          <cell r="L5030">
            <v>4</v>
          </cell>
        </row>
        <row r="5031">
          <cell r="L5031">
            <v>3</v>
          </cell>
        </row>
        <row r="5032">
          <cell r="L5032">
            <v>1</v>
          </cell>
        </row>
        <row r="5033">
          <cell r="L5033">
            <v>4</v>
          </cell>
        </row>
        <row r="5034">
          <cell r="L5034">
            <v>4</v>
          </cell>
        </row>
        <row r="5035">
          <cell r="L5035">
            <v>4</v>
          </cell>
        </row>
        <row r="5036">
          <cell r="L5036">
            <v>3</v>
          </cell>
        </row>
        <row r="5037">
          <cell r="L5037">
            <v>4</v>
          </cell>
        </row>
        <row r="5038">
          <cell r="L5038">
            <v>1</v>
          </cell>
        </row>
        <row r="5039">
          <cell r="L5039">
            <v>2</v>
          </cell>
        </row>
        <row r="5040">
          <cell r="L5040">
            <v>3</v>
          </cell>
        </row>
        <row r="5041">
          <cell r="L5041">
            <v>1</v>
          </cell>
        </row>
        <row r="5042">
          <cell r="L5042">
            <v>2</v>
          </cell>
        </row>
        <row r="5043">
          <cell r="L5043">
            <v>2</v>
          </cell>
        </row>
        <row r="5044">
          <cell r="L5044">
            <v>4</v>
          </cell>
        </row>
        <row r="5045">
          <cell r="L5045">
            <v>4</v>
          </cell>
        </row>
        <row r="5217">
          <cell r="L5217">
            <v>2</v>
          </cell>
        </row>
        <row r="5218">
          <cell r="L5218">
            <v>2</v>
          </cell>
        </row>
        <row r="5219">
          <cell r="L5219">
            <v>2</v>
          </cell>
        </row>
        <row r="5220">
          <cell r="L5220">
            <v>2</v>
          </cell>
        </row>
        <row r="5221">
          <cell r="L5221">
            <v>1</v>
          </cell>
        </row>
        <row r="5222">
          <cell r="L5222">
            <v>2</v>
          </cell>
        </row>
        <row r="5223">
          <cell r="L5223">
            <v>3</v>
          </cell>
        </row>
        <row r="5224">
          <cell r="L5224">
            <v>2</v>
          </cell>
        </row>
        <row r="5225">
          <cell r="L5225">
            <v>3</v>
          </cell>
        </row>
        <row r="5373">
          <cell r="L5373">
            <v>2</v>
          </cell>
        </row>
        <row r="5374">
          <cell r="L5374">
            <v>3</v>
          </cell>
        </row>
        <row r="5375">
          <cell r="L5375">
            <v>8</v>
          </cell>
        </row>
        <row r="5376">
          <cell r="L5376">
            <v>2</v>
          </cell>
        </row>
        <row r="5377">
          <cell r="L5377">
            <v>2</v>
          </cell>
        </row>
        <row r="5378">
          <cell r="L5378">
            <v>3</v>
          </cell>
        </row>
        <row r="5418">
          <cell r="L5418">
            <v>2</v>
          </cell>
        </row>
        <row r="5419">
          <cell r="L5419">
            <v>2</v>
          </cell>
        </row>
        <row r="5420">
          <cell r="L5420">
            <v>2</v>
          </cell>
        </row>
        <row r="5421">
          <cell r="L5421">
            <v>3</v>
          </cell>
        </row>
        <row r="5422">
          <cell r="L5422">
            <v>3</v>
          </cell>
        </row>
        <row r="5423">
          <cell r="L5423">
            <v>2</v>
          </cell>
        </row>
        <row r="5424">
          <cell r="L5424">
            <v>2</v>
          </cell>
        </row>
        <row r="5425">
          <cell r="L5425">
            <v>1</v>
          </cell>
        </row>
        <row r="5426">
          <cell r="L5426">
            <v>3</v>
          </cell>
        </row>
        <row r="5427">
          <cell r="L5427">
            <v>2</v>
          </cell>
        </row>
        <row r="5429">
          <cell r="L5429">
            <v>2</v>
          </cell>
        </row>
        <row r="5430">
          <cell r="L5430">
            <v>2</v>
          </cell>
        </row>
        <row r="5431">
          <cell r="L5431">
            <v>3</v>
          </cell>
        </row>
        <row r="5618">
          <cell r="L5618">
            <v>4</v>
          </cell>
        </row>
        <row r="5619">
          <cell r="L5619">
            <v>4</v>
          </cell>
        </row>
        <row r="5620">
          <cell r="L5620">
            <v>3</v>
          </cell>
        </row>
        <row r="5621">
          <cell r="L5621">
            <v>4</v>
          </cell>
        </row>
        <row r="5622">
          <cell r="L5622">
            <v>4</v>
          </cell>
        </row>
        <row r="5623">
          <cell r="L5623">
            <v>6</v>
          </cell>
        </row>
        <row r="5624">
          <cell r="L5624">
            <v>4</v>
          </cell>
        </row>
        <row r="5625">
          <cell r="L5625">
            <v>4</v>
          </cell>
        </row>
        <row r="5626">
          <cell r="L5626">
            <v>1</v>
          </cell>
        </row>
        <row r="5628">
          <cell r="L5628">
            <v>4</v>
          </cell>
        </row>
        <row r="5629">
          <cell r="L5629">
            <v>6</v>
          </cell>
        </row>
        <row r="5630">
          <cell r="L5630">
            <v>1</v>
          </cell>
        </row>
        <row r="5631">
          <cell r="L5631">
            <v>3</v>
          </cell>
        </row>
        <row r="5632">
          <cell r="L5632">
            <v>2</v>
          </cell>
        </row>
        <row r="5633">
          <cell r="L5633">
            <v>9</v>
          </cell>
        </row>
        <row r="5634">
          <cell r="L5634">
            <v>4</v>
          </cell>
        </row>
        <row r="5635">
          <cell r="L5635">
            <v>2</v>
          </cell>
        </row>
        <row r="5636">
          <cell r="L5636">
            <v>8</v>
          </cell>
        </row>
        <row r="5637">
          <cell r="L5637">
            <v>2</v>
          </cell>
        </row>
        <row r="5638">
          <cell r="L5638">
            <v>4</v>
          </cell>
        </row>
        <row r="5639">
          <cell r="L5639">
            <v>4</v>
          </cell>
        </row>
        <row r="5640">
          <cell r="L5640">
            <v>5</v>
          </cell>
        </row>
        <row r="5641">
          <cell r="L5641">
            <v>6</v>
          </cell>
        </row>
        <row r="5642">
          <cell r="L5642">
            <v>4</v>
          </cell>
        </row>
        <row r="5643">
          <cell r="L5643">
            <v>2</v>
          </cell>
        </row>
        <row r="5694">
          <cell r="L5694">
            <v>6</v>
          </cell>
        </row>
        <row r="5695">
          <cell r="L5695">
            <v>2</v>
          </cell>
        </row>
        <row r="5696">
          <cell r="L5696">
            <v>2</v>
          </cell>
        </row>
        <row r="5697">
          <cell r="L5697">
            <v>4</v>
          </cell>
        </row>
        <row r="5698">
          <cell r="L5698">
            <v>3</v>
          </cell>
        </row>
        <row r="5699">
          <cell r="L5699">
            <v>4</v>
          </cell>
        </row>
        <row r="5700">
          <cell r="L5700">
            <v>4</v>
          </cell>
        </row>
        <row r="5701">
          <cell r="L5701">
            <v>1</v>
          </cell>
        </row>
        <row r="5702">
          <cell r="L5702">
            <v>4</v>
          </cell>
        </row>
        <row r="5703">
          <cell r="L5703">
            <v>5</v>
          </cell>
        </row>
        <row r="5704">
          <cell r="L5704">
            <v>5</v>
          </cell>
        </row>
        <row r="5705">
          <cell r="L5705">
            <v>5</v>
          </cell>
        </row>
        <row r="5706">
          <cell r="L5706">
            <v>5</v>
          </cell>
        </row>
        <row r="5707">
          <cell r="L5707">
            <v>5</v>
          </cell>
        </row>
        <row r="5708">
          <cell r="L5708">
            <v>2</v>
          </cell>
        </row>
        <row r="5829">
          <cell r="L5829">
            <v>2</v>
          </cell>
        </row>
        <row r="5830">
          <cell r="L5830">
            <v>2</v>
          </cell>
        </row>
        <row r="5831">
          <cell r="L5831">
            <v>2</v>
          </cell>
        </row>
        <row r="5832">
          <cell r="L5832">
            <v>2</v>
          </cell>
        </row>
        <row r="5833">
          <cell r="L5833">
            <v>4</v>
          </cell>
        </row>
        <row r="5834">
          <cell r="L5834">
            <v>3</v>
          </cell>
        </row>
        <row r="5835">
          <cell r="L5835">
            <v>3</v>
          </cell>
        </row>
        <row r="5836">
          <cell r="L5836">
            <v>1</v>
          </cell>
        </row>
        <row r="5837">
          <cell r="L5837">
            <v>1</v>
          </cell>
        </row>
        <row r="5838">
          <cell r="L5838">
            <v>1</v>
          </cell>
        </row>
        <row r="5839">
          <cell r="L5839">
            <v>2</v>
          </cell>
        </row>
        <row r="5840">
          <cell r="L5840">
            <v>2</v>
          </cell>
        </row>
        <row r="5841">
          <cell r="L5841">
            <v>2</v>
          </cell>
        </row>
        <row r="5842">
          <cell r="L5842">
            <v>2</v>
          </cell>
        </row>
        <row r="5843">
          <cell r="L5843">
            <v>4</v>
          </cell>
        </row>
        <row r="5844">
          <cell r="L5844">
            <v>4</v>
          </cell>
        </row>
        <row r="5845">
          <cell r="L5845">
            <v>2</v>
          </cell>
        </row>
        <row r="5846">
          <cell r="L5846">
            <v>3</v>
          </cell>
        </row>
        <row r="5847">
          <cell r="L5847">
            <v>3</v>
          </cell>
        </row>
        <row r="5848">
          <cell r="L5848">
            <v>1</v>
          </cell>
        </row>
        <row r="5849">
          <cell r="L5849">
            <v>2</v>
          </cell>
        </row>
        <row r="5850">
          <cell r="L5850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tabSelected="1" topLeftCell="A120" zoomScale="73" zoomScaleNormal="73" workbookViewId="0">
      <selection activeCell="N123" sqref="N123"/>
    </sheetView>
  </sheetViews>
  <sheetFormatPr defaultRowHeight="15" x14ac:dyDescent="0.25"/>
  <cols>
    <col min="1" max="1" width="7.140625" customWidth="1"/>
    <col min="2" max="2" width="53.42578125" customWidth="1"/>
    <col min="3" max="3" width="14.42578125" customWidth="1"/>
  </cols>
  <sheetData>
    <row r="1" spans="1:3" ht="67.5" customHeight="1" x14ac:dyDescent="0.25">
      <c r="A1" s="17" t="s">
        <v>133</v>
      </c>
      <c r="B1" s="17"/>
      <c r="C1" s="17"/>
    </row>
    <row r="2" spans="1:3" ht="18.75" customHeight="1" x14ac:dyDescent="0.25">
      <c r="A2" s="18" t="s">
        <v>0</v>
      </c>
      <c r="B2" s="18" t="s">
        <v>132</v>
      </c>
      <c r="C2" s="19" t="s">
        <v>134</v>
      </c>
    </row>
    <row r="3" spans="1:3" ht="18.75" customHeight="1" x14ac:dyDescent="0.25">
      <c r="A3" s="18"/>
      <c r="B3" s="18"/>
      <c r="C3" s="20"/>
    </row>
    <row r="4" spans="1:3" x14ac:dyDescent="0.25">
      <c r="A4" s="18"/>
      <c r="B4" s="18"/>
      <c r="C4" s="20"/>
    </row>
    <row r="5" spans="1:3" ht="45" customHeight="1" x14ac:dyDescent="0.25">
      <c r="A5" s="18"/>
      <c r="B5" s="18"/>
      <c r="C5" s="21"/>
    </row>
    <row r="6" spans="1:3" ht="39.950000000000003" customHeight="1" x14ac:dyDescent="0.25">
      <c r="A6" s="22" t="s">
        <v>1</v>
      </c>
      <c r="B6" s="22"/>
      <c r="C6" s="22"/>
    </row>
    <row r="7" spans="1:3" ht="39.950000000000003" customHeight="1" x14ac:dyDescent="0.25">
      <c r="A7" s="4">
        <v>1</v>
      </c>
      <c r="B7" s="5" t="s">
        <v>2</v>
      </c>
      <c r="C7" s="6">
        <f>'[1]1.перечень МКД'!L5002</f>
        <v>1</v>
      </c>
    </row>
    <row r="8" spans="1:3" ht="39.950000000000003" customHeight="1" x14ac:dyDescent="0.25">
      <c r="A8" s="3">
        <f>A7+1</f>
        <v>2</v>
      </c>
      <c r="B8" s="7" t="s">
        <v>3</v>
      </c>
      <c r="C8" s="6">
        <f>'[1]1.перечень МКД'!L5018</f>
        <v>1</v>
      </c>
    </row>
    <row r="9" spans="1:3" ht="39.950000000000003" customHeight="1" x14ac:dyDescent="0.25">
      <c r="A9" s="3">
        <f t="shared" ref="A9:A33" si="0">A8+1</f>
        <v>3</v>
      </c>
      <c r="B9" s="7" t="s">
        <v>4</v>
      </c>
      <c r="C9" s="6">
        <f>'[1]1.перечень МКД'!L5019</f>
        <v>6</v>
      </c>
    </row>
    <row r="10" spans="1:3" ht="39.950000000000003" customHeight="1" x14ac:dyDescent="0.25">
      <c r="A10" s="3">
        <f t="shared" si="0"/>
        <v>4</v>
      </c>
      <c r="B10" s="7" t="s">
        <v>5</v>
      </c>
      <c r="C10" s="6">
        <f>'[1]1.перечень МКД'!L5020</f>
        <v>7</v>
      </c>
    </row>
    <row r="11" spans="1:3" ht="39.950000000000003" customHeight="1" x14ac:dyDescent="0.25">
      <c r="A11" s="3">
        <f t="shared" si="0"/>
        <v>5</v>
      </c>
      <c r="B11" s="7" t="s">
        <v>6</v>
      </c>
      <c r="C11" s="6">
        <f>'[1]1.перечень МКД'!L5021</f>
        <v>2</v>
      </c>
    </row>
    <row r="12" spans="1:3" ht="39.950000000000003" customHeight="1" x14ac:dyDescent="0.25">
      <c r="A12" s="8">
        <f t="shared" si="0"/>
        <v>6</v>
      </c>
      <c r="B12" s="9" t="s">
        <v>7</v>
      </c>
      <c r="C12" s="6">
        <f>'[1]1.перечень МКД'!L5022</f>
        <v>4</v>
      </c>
    </row>
    <row r="13" spans="1:3" ht="39.950000000000003" customHeight="1" x14ac:dyDescent="0.25">
      <c r="A13" s="8">
        <f>A12+1</f>
        <v>7</v>
      </c>
      <c r="B13" s="9" t="s">
        <v>8</v>
      </c>
      <c r="C13" s="6">
        <f>'[1]1.перечень МКД'!L5024</f>
        <v>4</v>
      </c>
    </row>
    <row r="14" spans="1:3" ht="39.950000000000003" customHeight="1" x14ac:dyDescent="0.25">
      <c r="A14" s="3">
        <f>A13+1</f>
        <v>8</v>
      </c>
      <c r="B14" s="7" t="s">
        <v>9</v>
      </c>
      <c r="C14" s="6">
        <f>'[1]1.перечень МКД'!L5026</f>
        <v>4</v>
      </c>
    </row>
    <row r="15" spans="1:3" ht="39.950000000000003" customHeight="1" x14ac:dyDescent="0.25">
      <c r="A15" s="3">
        <f t="shared" si="0"/>
        <v>9</v>
      </c>
      <c r="B15" s="7" t="s">
        <v>10</v>
      </c>
      <c r="C15" s="6">
        <f>'[1]1.перечень МКД'!L5027</f>
        <v>4</v>
      </c>
    </row>
    <row r="16" spans="1:3" ht="39.950000000000003" customHeight="1" x14ac:dyDescent="0.25">
      <c r="A16" s="3">
        <f t="shared" si="0"/>
        <v>10</v>
      </c>
      <c r="B16" s="7" t="s">
        <v>11</v>
      </c>
      <c r="C16" s="6">
        <f>'[1]1.перечень МКД'!L5028</f>
        <v>4</v>
      </c>
    </row>
    <row r="17" spans="1:3" ht="39.950000000000003" customHeight="1" x14ac:dyDescent="0.25">
      <c r="A17" s="3">
        <f t="shared" si="0"/>
        <v>11</v>
      </c>
      <c r="B17" s="7" t="s">
        <v>12</v>
      </c>
      <c r="C17" s="6">
        <f>'[1]1.перечень МКД'!L5029</f>
        <v>4</v>
      </c>
    </row>
    <row r="18" spans="1:3" ht="39.950000000000003" customHeight="1" x14ac:dyDescent="0.25">
      <c r="A18" s="3">
        <f t="shared" si="0"/>
        <v>12</v>
      </c>
      <c r="B18" s="7" t="s">
        <v>13</v>
      </c>
      <c r="C18" s="6">
        <f>'[1]1.перечень МКД'!L5030</f>
        <v>4</v>
      </c>
    </row>
    <row r="19" spans="1:3" ht="39.950000000000003" customHeight="1" x14ac:dyDescent="0.25">
      <c r="A19" s="3">
        <f t="shared" si="0"/>
        <v>13</v>
      </c>
      <c r="B19" s="7" t="s">
        <v>14</v>
      </c>
      <c r="C19" s="6">
        <f>'[1]1.перечень МКД'!L5031</f>
        <v>3</v>
      </c>
    </row>
    <row r="20" spans="1:3" ht="39.950000000000003" customHeight="1" x14ac:dyDescent="0.25">
      <c r="A20" s="3">
        <f t="shared" si="0"/>
        <v>14</v>
      </c>
      <c r="B20" s="7" t="s">
        <v>15</v>
      </c>
      <c r="C20" s="6">
        <f>'[1]1.перечень МКД'!L5032</f>
        <v>1</v>
      </c>
    </row>
    <row r="21" spans="1:3" ht="39.950000000000003" customHeight="1" x14ac:dyDescent="0.25">
      <c r="A21" s="3">
        <f t="shared" si="0"/>
        <v>15</v>
      </c>
      <c r="B21" s="7" t="s">
        <v>16</v>
      </c>
      <c r="C21" s="6">
        <f>'[1]1.перечень МКД'!L5033</f>
        <v>4</v>
      </c>
    </row>
    <row r="22" spans="1:3" ht="39.950000000000003" customHeight="1" x14ac:dyDescent="0.25">
      <c r="A22" s="3">
        <f t="shared" si="0"/>
        <v>16</v>
      </c>
      <c r="B22" s="7" t="s">
        <v>17</v>
      </c>
      <c r="C22" s="6">
        <f>'[1]1.перечень МКД'!L5034</f>
        <v>4</v>
      </c>
    </row>
    <row r="23" spans="1:3" ht="39.950000000000003" customHeight="1" x14ac:dyDescent="0.25">
      <c r="A23" s="3">
        <f t="shared" si="0"/>
        <v>17</v>
      </c>
      <c r="B23" s="7" t="s">
        <v>18</v>
      </c>
      <c r="C23" s="6">
        <f>'[1]1.перечень МКД'!L5035</f>
        <v>4</v>
      </c>
    </row>
    <row r="24" spans="1:3" ht="39.950000000000003" customHeight="1" x14ac:dyDescent="0.25">
      <c r="A24" s="3">
        <f t="shared" si="0"/>
        <v>18</v>
      </c>
      <c r="B24" s="7" t="s">
        <v>19</v>
      </c>
      <c r="C24" s="6">
        <f>'[1]1.перечень МКД'!L5036</f>
        <v>3</v>
      </c>
    </row>
    <row r="25" spans="1:3" ht="39.950000000000003" customHeight="1" x14ac:dyDescent="0.25">
      <c r="A25" s="3">
        <f t="shared" si="0"/>
        <v>19</v>
      </c>
      <c r="B25" s="7" t="s">
        <v>20</v>
      </c>
      <c r="C25" s="6">
        <f>'[1]1.перечень МКД'!L5037</f>
        <v>4</v>
      </c>
    </row>
    <row r="26" spans="1:3" ht="39.950000000000003" customHeight="1" x14ac:dyDescent="0.25">
      <c r="A26" s="3">
        <f t="shared" si="0"/>
        <v>20</v>
      </c>
      <c r="B26" s="7" t="s">
        <v>21</v>
      </c>
      <c r="C26" s="6">
        <f>'[1]1.перечень МКД'!L5038</f>
        <v>1</v>
      </c>
    </row>
    <row r="27" spans="1:3" ht="39.950000000000003" customHeight="1" x14ac:dyDescent="0.25">
      <c r="A27" s="3">
        <f t="shared" si="0"/>
        <v>21</v>
      </c>
      <c r="B27" s="7" t="s">
        <v>22</v>
      </c>
      <c r="C27" s="6">
        <f>'[1]1.перечень МКД'!L5039</f>
        <v>2</v>
      </c>
    </row>
    <row r="28" spans="1:3" ht="39.950000000000003" customHeight="1" x14ac:dyDescent="0.25">
      <c r="A28" s="3">
        <f t="shared" si="0"/>
        <v>22</v>
      </c>
      <c r="B28" s="7" t="s">
        <v>23</v>
      </c>
      <c r="C28" s="6">
        <f>'[1]1.перечень МКД'!L5040</f>
        <v>3</v>
      </c>
    </row>
    <row r="29" spans="1:3" ht="39.950000000000003" customHeight="1" x14ac:dyDescent="0.25">
      <c r="A29" s="3">
        <f t="shared" si="0"/>
        <v>23</v>
      </c>
      <c r="B29" s="7" t="s">
        <v>24</v>
      </c>
      <c r="C29" s="6">
        <f>'[1]1.перечень МКД'!L5041</f>
        <v>1</v>
      </c>
    </row>
    <row r="30" spans="1:3" ht="39.950000000000003" customHeight="1" x14ac:dyDescent="0.25">
      <c r="A30" s="3">
        <f t="shared" si="0"/>
        <v>24</v>
      </c>
      <c r="B30" s="7" t="s">
        <v>25</v>
      </c>
      <c r="C30" s="6">
        <f>'[1]1.перечень МКД'!L5042</f>
        <v>2</v>
      </c>
    </row>
    <row r="31" spans="1:3" ht="39.950000000000003" customHeight="1" x14ac:dyDescent="0.25">
      <c r="A31" s="3">
        <f t="shared" si="0"/>
        <v>25</v>
      </c>
      <c r="B31" s="7" t="s">
        <v>26</v>
      </c>
      <c r="C31" s="6">
        <f>'[1]1.перечень МКД'!L5043</f>
        <v>2</v>
      </c>
    </row>
    <row r="32" spans="1:3" ht="39.950000000000003" customHeight="1" x14ac:dyDescent="0.25">
      <c r="A32" s="3">
        <f t="shared" si="0"/>
        <v>26</v>
      </c>
      <c r="B32" s="7" t="s">
        <v>27</v>
      </c>
      <c r="C32" s="6">
        <f>'[1]1.перечень МКД'!L5044</f>
        <v>4</v>
      </c>
    </row>
    <row r="33" spans="1:3" ht="39.950000000000003" customHeight="1" x14ac:dyDescent="0.25">
      <c r="A33" s="3">
        <f t="shared" si="0"/>
        <v>27</v>
      </c>
      <c r="B33" s="7" t="s">
        <v>28</v>
      </c>
      <c r="C33" s="6">
        <f>'[1]1.перечень МКД'!L5045</f>
        <v>4</v>
      </c>
    </row>
    <row r="34" spans="1:3" ht="39.950000000000003" customHeight="1" x14ac:dyDescent="0.25">
      <c r="A34" s="23" t="s">
        <v>29</v>
      </c>
      <c r="B34" s="23"/>
      <c r="C34" s="10">
        <f>SUM(C7:C33)</f>
        <v>87</v>
      </c>
    </row>
    <row r="35" spans="1:3" ht="39.950000000000003" customHeight="1" x14ac:dyDescent="0.25">
      <c r="A35" s="24" t="s">
        <v>30</v>
      </c>
      <c r="B35" s="24"/>
      <c r="C35" s="24"/>
    </row>
    <row r="36" spans="1:3" ht="39.950000000000003" customHeight="1" x14ac:dyDescent="0.25">
      <c r="A36" s="11">
        <v>1</v>
      </c>
      <c r="B36" s="12" t="s">
        <v>31</v>
      </c>
      <c r="C36" s="6">
        <f>'[1]1.перечень МКД'!L5217</f>
        <v>2</v>
      </c>
    </row>
    <row r="37" spans="1:3" ht="39.950000000000003" customHeight="1" x14ac:dyDescent="0.25">
      <c r="A37" s="11">
        <f>A36+1</f>
        <v>2</v>
      </c>
      <c r="B37" s="12" t="s">
        <v>32</v>
      </c>
      <c r="C37" s="6">
        <f>'[1]1.перечень МКД'!L5218</f>
        <v>2</v>
      </c>
    </row>
    <row r="38" spans="1:3" ht="39.950000000000003" customHeight="1" x14ac:dyDescent="0.25">
      <c r="A38" s="11">
        <f t="shared" ref="A38:A44" si="1">A37+1</f>
        <v>3</v>
      </c>
      <c r="B38" s="12" t="s">
        <v>33</v>
      </c>
      <c r="C38" s="6">
        <f>'[1]1.перечень МКД'!L5219</f>
        <v>2</v>
      </c>
    </row>
    <row r="39" spans="1:3" ht="39.950000000000003" customHeight="1" x14ac:dyDescent="0.25">
      <c r="A39" s="11">
        <f t="shared" si="1"/>
        <v>4</v>
      </c>
      <c r="B39" s="12" t="s">
        <v>34</v>
      </c>
      <c r="C39" s="6">
        <f>'[1]1.перечень МКД'!L5220</f>
        <v>2</v>
      </c>
    </row>
    <row r="40" spans="1:3" ht="39.950000000000003" customHeight="1" x14ac:dyDescent="0.25">
      <c r="A40" s="11">
        <f t="shared" si="1"/>
        <v>5</v>
      </c>
      <c r="B40" s="12" t="s">
        <v>35</v>
      </c>
      <c r="C40" s="6">
        <f>'[1]1.перечень МКД'!L5221</f>
        <v>1</v>
      </c>
    </row>
    <row r="41" spans="1:3" ht="39.950000000000003" customHeight="1" x14ac:dyDescent="0.25">
      <c r="A41" s="11">
        <f t="shared" si="1"/>
        <v>6</v>
      </c>
      <c r="B41" s="12" t="s">
        <v>36</v>
      </c>
      <c r="C41" s="6">
        <f>'[1]1.перечень МКД'!L5222</f>
        <v>2</v>
      </c>
    </row>
    <row r="42" spans="1:3" ht="39.950000000000003" customHeight="1" x14ac:dyDescent="0.25">
      <c r="A42" s="11">
        <f t="shared" si="1"/>
        <v>7</v>
      </c>
      <c r="B42" s="12" t="s">
        <v>37</v>
      </c>
      <c r="C42" s="6">
        <f>'[1]1.перечень МКД'!L5223</f>
        <v>3</v>
      </c>
    </row>
    <row r="43" spans="1:3" ht="39.950000000000003" customHeight="1" x14ac:dyDescent="0.25">
      <c r="A43" s="11">
        <f t="shared" si="1"/>
        <v>8</v>
      </c>
      <c r="B43" s="12" t="s">
        <v>38</v>
      </c>
      <c r="C43" s="6">
        <f>'[1]1.перечень МКД'!L5224</f>
        <v>2</v>
      </c>
    </row>
    <row r="44" spans="1:3" ht="39.950000000000003" customHeight="1" x14ac:dyDescent="0.25">
      <c r="A44" s="11">
        <f t="shared" si="1"/>
        <v>9</v>
      </c>
      <c r="B44" s="12" t="s">
        <v>39</v>
      </c>
      <c r="C44" s="6">
        <f>'[1]1.перечень МКД'!L5225</f>
        <v>3</v>
      </c>
    </row>
    <row r="45" spans="1:3" ht="39.950000000000003" customHeight="1" x14ac:dyDescent="0.25">
      <c r="A45" s="25" t="s">
        <v>40</v>
      </c>
      <c r="B45" s="25"/>
      <c r="C45" s="2">
        <f>SUM(C36:C44)</f>
        <v>19</v>
      </c>
    </row>
    <row r="46" spans="1:3" ht="39.950000000000003" customHeight="1" x14ac:dyDescent="0.25">
      <c r="A46" s="22" t="s">
        <v>41</v>
      </c>
      <c r="B46" s="22"/>
      <c r="C46" s="22"/>
    </row>
    <row r="47" spans="1:3" ht="39.950000000000003" customHeight="1" x14ac:dyDescent="0.25">
      <c r="A47" s="11">
        <v>1</v>
      </c>
      <c r="B47" s="12" t="s">
        <v>42</v>
      </c>
      <c r="C47" s="6">
        <f>'[1]1.перечень МКД'!L5373</f>
        <v>2</v>
      </c>
    </row>
    <row r="48" spans="1:3" ht="39.950000000000003" customHeight="1" x14ac:dyDescent="0.25">
      <c r="A48" s="11">
        <f t="shared" ref="A48:A52" si="2">A47+1</f>
        <v>2</v>
      </c>
      <c r="B48" s="12" t="s">
        <v>43</v>
      </c>
      <c r="C48" s="6">
        <f>'[1]1.перечень МКД'!L5374</f>
        <v>3</v>
      </c>
    </row>
    <row r="49" spans="1:3" ht="39.950000000000003" customHeight="1" x14ac:dyDescent="0.25">
      <c r="A49" s="11">
        <f t="shared" si="2"/>
        <v>3</v>
      </c>
      <c r="B49" s="12" t="s">
        <v>44</v>
      </c>
      <c r="C49" s="6">
        <f>'[1]1.перечень МКД'!L5375</f>
        <v>8</v>
      </c>
    </row>
    <row r="50" spans="1:3" ht="39.950000000000003" customHeight="1" x14ac:dyDescent="0.25">
      <c r="A50" s="11">
        <f t="shared" si="2"/>
        <v>4</v>
      </c>
      <c r="B50" s="12" t="s">
        <v>45</v>
      </c>
      <c r="C50" s="6">
        <f>'[1]1.перечень МКД'!L5376</f>
        <v>2</v>
      </c>
    </row>
    <row r="51" spans="1:3" ht="39.950000000000003" customHeight="1" x14ac:dyDescent="0.25">
      <c r="A51" s="11">
        <f t="shared" si="2"/>
        <v>5</v>
      </c>
      <c r="B51" s="12" t="s">
        <v>46</v>
      </c>
      <c r="C51" s="6">
        <f>'[1]1.перечень МКД'!L5377</f>
        <v>2</v>
      </c>
    </row>
    <row r="52" spans="1:3" ht="39.950000000000003" customHeight="1" x14ac:dyDescent="0.25">
      <c r="A52" s="11">
        <f t="shared" si="2"/>
        <v>6</v>
      </c>
      <c r="B52" s="12" t="s">
        <v>47</v>
      </c>
      <c r="C52" s="6">
        <f>'[1]1.перечень МКД'!L5378</f>
        <v>3</v>
      </c>
    </row>
    <row r="53" spans="1:3" ht="39.950000000000003" customHeight="1" x14ac:dyDescent="0.25">
      <c r="A53" s="26" t="s">
        <v>48</v>
      </c>
      <c r="B53" s="26"/>
      <c r="C53" s="1">
        <f>SUM(C47:C52)</f>
        <v>20</v>
      </c>
    </row>
    <row r="54" spans="1:3" ht="39.950000000000003" customHeight="1" x14ac:dyDescent="0.25">
      <c r="A54" s="22" t="s">
        <v>49</v>
      </c>
      <c r="B54" s="22"/>
      <c r="C54" s="22"/>
    </row>
    <row r="55" spans="1:3" ht="39.950000000000003" customHeight="1" x14ac:dyDescent="0.25">
      <c r="A55" s="11">
        <v>1</v>
      </c>
      <c r="B55" s="12" t="s">
        <v>50</v>
      </c>
      <c r="C55" s="6">
        <f>'[1]1.перечень МКД'!L5418</f>
        <v>2</v>
      </c>
    </row>
    <row r="56" spans="1:3" ht="39.950000000000003" customHeight="1" x14ac:dyDescent="0.25">
      <c r="A56" s="11">
        <f t="shared" ref="A56:A67" si="3">A55+1</f>
        <v>2</v>
      </c>
      <c r="B56" s="12" t="s">
        <v>51</v>
      </c>
      <c r="C56" s="6">
        <f>'[1]1.перечень МКД'!L5419</f>
        <v>2</v>
      </c>
    </row>
    <row r="57" spans="1:3" ht="39.950000000000003" customHeight="1" x14ac:dyDescent="0.25">
      <c r="A57" s="11">
        <f t="shared" si="3"/>
        <v>3</v>
      </c>
      <c r="B57" s="12" t="s">
        <v>52</v>
      </c>
      <c r="C57" s="6">
        <f>'[1]1.перечень МКД'!L5420</f>
        <v>2</v>
      </c>
    </row>
    <row r="58" spans="1:3" ht="39.950000000000003" customHeight="1" x14ac:dyDescent="0.25">
      <c r="A58" s="11">
        <f t="shared" si="3"/>
        <v>4</v>
      </c>
      <c r="B58" s="12" t="s">
        <v>53</v>
      </c>
      <c r="C58" s="6">
        <f>'[1]1.перечень МКД'!L5421</f>
        <v>3</v>
      </c>
    </row>
    <row r="59" spans="1:3" ht="39.950000000000003" customHeight="1" x14ac:dyDescent="0.25">
      <c r="A59" s="11">
        <f t="shared" si="3"/>
        <v>5</v>
      </c>
      <c r="B59" s="12" t="s">
        <v>54</v>
      </c>
      <c r="C59" s="6">
        <f>'[1]1.перечень МКД'!L5422</f>
        <v>3</v>
      </c>
    </row>
    <row r="60" spans="1:3" ht="39.950000000000003" customHeight="1" x14ac:dyDescent="0.25">
      <c r="A60" s="11">
        <f t="shared" si="3"/>
        <v>6</v>
      </c>
      <c r="B60" s="12" t="s">
        <v>55</v>
      </c>
      <c r="C60" s="6">
        <f>'[1]1.перечень МКД'!L5423</f>
        <v>2</v>
      </c>
    </row>
    <row r="61" spans="1:3" ht="39.950000000000003" customHeight="1" x14ac:dyDescent="0.25">
      <c r="A61" s="11">
        <f t="shared" si="3"/>
        <v>7</v>
      </c>
      <c r="B61" s="12" t="s">
        <v>56</v>
      </c>
      <c r="C61" s="6">
        <f>'[1]1.перечень МКД'!L5424</f>
        <v>2</v>
      </c>
    </row>
    <row r="62" spans="1:3" ht="39.950000000000003" customHeight="1" x14ac:dyDescent="0.25">
      <c r="A62" s="11">
        <f t="shared" si="3"/>
        <v>8</v>
      </c>
      <c r="B62" s="12" t="s">
        <v>57</v>
      </c>
      <c r="C62" s="6">
        <f>'[1]1.перечень МКД'!L5425</f>
        <v>1</v>
      </c>
    </row>
    <row r="63" spans="1:3" ht="39.950000000000003" customHeight="1" x14ac:dyDescent="0.25">
      <c r="A63" s="11">
        <f t="shared" si="3"/>
        <v>9</v>
      </c>
      <c r="B63" s="12" t="s">
        <v>58</v>
      </c>
      <c r="C63" s="6">
        <f>'[1]1.перечень МКД'!L5426</f>
        <v>3</v>
      </c>
    </row>
    <row r="64" spans="1:3" ht="39.950000000000003" customHeight="1" x14ac:dyDescent="0.25">
      <c r="A64" s="13">
        <f t="shared" si="3"/>
        <v>10</v>
      </c>
      <c r="B64" s="14" t="s">
        <v>59</v>
      </c>
      <c r="C64" s="6">
        <f>'[1]1.перечень МКД'!L5427</f>
        <v>2</v>
      </c>
    </row>
    <row r="65" spans="1:3" ht="39.950000000000003" customHeight="1" x14ac:dyDescent="0.25">
      <c r="A65" s="11">
        <f>A64+1</f>
        <v>11</v>
      </c>
      <c r="B65" s="12" t="s">
        <v>60</v>
      </c>
      <c r="C65" s="6">
        <f>'[1]1.перечень МКД'!L5429</f>
        <v>2</v>
      </c>
    </row>
    <row r="66" spans="1:3" ht="39.950000000000003" customHeight="1" x14ac:dyDescent="0.25">
      <c r="A66" s="11">
        <f t="shared" si="3"/>
        <v>12</v>
      </c>
      <c r="B66" s="12" t="s">
        <v>61</v>
      </c>
      <c r="C66" s="6">
        <f>'[1]1.перечень МКД'!L5430</f>
        <v>2</v>
      </c>
    </row>
    <row r="67" spans="1:3" ht="39.950000000000003" customHeight="1" x14ac:dyDescent="0.25">
      <c r="A67" s="11">
        <f t="shared" si="3"/>
        <v>13</v>
      </c>
      <c r="B67" s="12" t="s">
        <v>62</v>
      </c>
      <c r="C67" s="6">
        <f>'[1]1.перечень МКД'!L5431</f>
        <v>3</v>
      </c>
    </row>
    <row r="68" spans="1:3" ht="39.950000000000003" customHeight="1" x14ac:dyDescent="0.25">
      <c r="A68" s="26" t="s">
        <v>63</v>
      </c>
      <c r="B68" s="26"/>
      <c r="C68" s="1">
        <f>SUM(C55:C67)</f>
        <v>29</v>
      </c>
    </row>
    <row r="69" spans="1:3" ht="39.950000000000003" customHeight="1" x14ac:dyDescent="0.25">
      <c r="A69" s="24" t="s">
        <v>64</v>
      </c>
      <c r="B69" s="24"/>
      <c r="C69" s="24"/>
    </row>
    <row r="70" spans="1:3" ht="39.950000000000003" customHeight="1" x14ac:dyDescent="0.25">
      <c r="A70" s="11">
        <v>1</v>
      </c>
      <c r="B70" s="12" t="s">
        <v>65</v>
      </c>
      <c r="C70" s="6">
        <f>'[1]1.перечень МКД'!L5618</f>
        <v>4</v>
      </c>
    </row>
    <row r="71" spans="1:3" ht="39.950000000000003" customHeight="1" x14ac:dyDescent="0.25">
      <c r="A71" s="11">
        <f t="shared" ref="A71:A94" si="4">A70+1</f>
        <v>2</v>
      </c>
      <c r="B71" s="12" t="s">
        <v>66</v>
      </c>
      <c r="C71" s="6">
        <f>'[1]1.перечень МКД'!L5619</f>
        <v>4</v>
      </c>
    </row>
    <row r="72" spans="1:3" ht="39.950000000000003" customHeight="1" x14ac:dyDescent="0.25">
      <c r="A72" s="11">
        <f t="shared" si="4"/>
        <v>3</v>
      </c>
      <c r="B72" s="12" t="s">
        <v>67</v>
      </c>
      <c r="C72" s="6">
        <f>'[1]1.перечень МКД'!L5620</f>
        <v>3</v>
      </c>
    </row>
    <row r="73" spans="1:3" ht="39.950000000000003" customHeight="1" x14ac:dyDescent="0.25">
      <c r="A73" s="11">
        <f t="shared" si="4"/>
        <v>4</v>
      </c>
      <c r="B73" s="12" t="s">
        <v>68</v>
      </c>
      <c r="C73" s="6">
        <f>'[1]1.перечень МКД'!L5621</f>
        <v>4</v>
      </c>
    </row>
    <row r="74" spans="1:3" ht="39.950000000000003" customHeight="1" x14ac:dyDescent="0.25">
      <c r="A74" s="11">
        <f t="shared" si="4"/>
        <v>5</v>
      </c>
      <c r="B74" s="12" t="s">
        <v>69</v>
      </c>
      <c r="C74" s="6">
        <f>'[1]1.перечень МКД'!L5622</f>
        <v>4</v>
      </c>
    </row>
    <row r="75" spans="1:3" ht="39.950000000000003" customHeight="1" x14ac:dyDescent="0.25">
      <c r="A75" s="11">
        <f t="shared" si="4"/>
        <v>6</v>
      </c>
      <c r="B75" s="12" t="s">
        <v>70</v>
      </c>
      <c r="C75" s="6">
        <f>'[1]1.перечень МКД'!L5623</f>
        <v>6</v>
      </c>
    </row>
    <row r="76" spans="1:3" ht="39.950000000000003" customHeight="1" x14ac:dyDescent="0.25">
      <c r="A76" s="11">
        <f t="shared" si="4"/>
        <v>7</v>
      </c>
      <c r="B76" s="12" t="s">
        <v>71</v>
      </c>
      <c r="C76" s="6">
        <f>'[1]1.перечень МКД'!L5624</f>
        <v>4</v>
      </c>
    </row>
    <row r="77" spans="1:3" ht="39.950000000000003" customHeight="1" x14ac:dyDescent="0.25">
      <c r="A77" s="11">
        <f t="shared" si="4"/>
        <v>8</v>
      </c>
      <c r="B77" s="12" t="s">
        <v>72</v>
      </c>
      <c r="C77" s="6">
        <f>'[1]1.перечень МКД'!L5625</f>
        <v>4</v>
      </c>
    </row>
    <row r="78" spans="1:3" ht="39.950000000000003" customHeight="1" x14ac:dyDescent="0.25">
      <c r="A78" s="11">
        <f t="shared" si="4"/>
        <v>9</v>
      </c>
      <c r="B78" s="12" t="s">
        <v>73</v>
      </c>
      <c r="C78" s="6">
        <f>'[1]1.перечень МКД'!L5626</f>
        <v>1</v>
      </c>
    </row>
    <row r="79" spans="1:3" ht="39.950000000000003" customHeight="1" x14ac:dyDescent="0.25">
      <c r="A79" s="11">
        <f t="shared" si="4"/>
        <v>10</v>
      </c>
      <c r="B79" s="15" t="s">
        <v>74</v>
      </c>
      <c r="C79" s="6">
        <f>'[1]1.перечень МКД'!L5628</f>
        <v>4</v>
      </c>
    </row>
    <row r="80" spans="1:3" ht="39.950000000000003" customHeight="1" x14ac:dyDescent="0.25">
      <c r="A80" s="11">
        <f t="shared" si="4"/>
        <v>11</v>
      </c>
      <c r="B80" s="12" t="s">
        <v>75</v>
      </c>
      <c r="C80" s="6">
        <f>'[1]1.перечень МКД'!L5629</f>
        <v>6</v>
      </c>
    </row>
    <row r="81" spans="1:3" ht="39.950000000000003" customHeight="1" x14ac:dyDescent="0.25">
      <c r="A81" s="11">
        <f t="shared" si="4"/>
        <v>12</v>
      </c>
      <c r="B81" s="12" t="s">
        <v>76</v>
      </c>
      <c r="C81" s="6">
        <f>'[1]1.перечень МКД'!L5630</f>
        <v>1</v>
      </c>
    </row>
    <row r="82" spans="1:3" ht="39.950000000000003" customHeight="1" x14ac:dyDescent="0.25">
      <c r="A82" s="11">
        <f t="shared" si="4"/>
        <v>13</v>
      </c>
      <c r="B82" s="12" t="s">
        <v>77</v>
      </c>
      <c r="C82" s="6">
        <f>'[1]1.перечень МКД'!L5631</f>
        <v>3</v>
      </c>
    </row>
    <row r="83" spans="1:3" ht="39.950000000000003" customHeight="1" x14ac:dyDescent="0.25">
      <c r="A83" s="11">
        <f t="shared" si="4"/>
        <v>14</v>
      </c>
      <c r="B83" s="12" t="s">
        <v>78</v>
      </c>
      <c r="C83" s="6">
        <f>'[1]1.перечень МКД'!L5632</f>
        <v>2</v>
      </c>
    </row>
    <row r="84" spans="1:3" ht="39.950000000000003" customHeight="1" x14ac:dyDescent="0.25">
      <c r="A84" s="11">
        <f t="shared" si="4"/>
        <v>15</v>
      </c>
      <c r="B84" s="12" t="s">
        <v>79</v>
      </c>
      <c r="C84" s="6">
        <f>'[1]1.перечень МКД'!L5633</f>
        <v>9</v>
      </c>
    </row>
    <row r="85" spans="1:3" ht="39.950000000000003" customHeight="1" x14ac:dyDescent="0.25">
      <c r="A85" s="11">
        <f t="shared" si="4"/>
        <v>16</v>
      </c>
      <c r="B85" s="12" t="s">
        <v>80</v>
      </c>
      <c r="C85" s="6">
        <f>'[1]1.перечень МКД'!L5634</f>
        <v>4</v>
      </c>
    </row>
    <row r="86" spans="1:3" ht="39.950000000000003" customHeight="1" x14ac:dyDescent="0.25">
      <c r="A86" s="11">
        <f t="shared" si="4"/>
        <v>17</v>
      </c>
      <c r="B86" s="12" t="s">
        <v>81</v>
      </c>
      <c r="C86" s="6">
        <f>'[1]1.перечень МКД'!L5635</f>
        <v>2</v>
      </c>
    </row>
    <row r="87" spans="1:3" ht="39.950000000000003" customHeight="1" x14ac:dyDescent="0.25">
      <c r="A87" s="11">
        <f t="shared" si="4"/>
        <v>18</v>
      </c>
      <c r="B87" s="12" t="s">
        <v>82</v>
      </c>
      <c r="C87" s="6">
        <f>'[1]1.перечень МКД'!L5636</f>
        <v>8</v>
      </c>
    </row>
    <row r="88" spans="1:3" ht="39.950000000000003" customHeight="1" x14ac:dyDescent="0.25">
      <c r="A88" s="11">
        <f t="shared" si="4"/>
        <v>19</v>
      </c>
      <c r="B88" s="12" t="s">
        <v>83</v>
      </c>
      <c r="C88" s="6">
        <f>'[1]1.перечень МКД'!L5637</f>
        <v>2</v>
      </c>
    </row>
    <row r="89" spans="1:3" ht="39.950000000000003" customHeight="1" x14ac:dyDescent="0.25">
      <c r="A89" s="11">
        <f t="shared" si="4"/>
        <v>20</v>
      </c>
      <c r="B89" s="12" t="s">
        <v>84</v>
      </c>
      <c r="C89" s="6">
        <f>'[1]1.перечень МКД'!L5638</f>
        <v>4</v>
      </c>
    </row>
    <row r="90" spans="1:3" ht="39.950000000000003" customHeight="1" x14ac:dyDescent="0.25">
      <c r="A90" s="11">
        <f t="shared" si="4"/>
        <v>21</v>
      </c>
      <c r="B90" s="12" t="s">
        <v>85</v>
      </c>
      <c r="C90" s="6">
        <f>'[1]1.перечень МКД'!L5639</f>
        <v>4</v>
      </c>
    </row>
    <row r="91" spans="1:3" ht="39.950000000000003" customHeight="1" x14ac:dyDescent="0.25">
      <c r="A91" s="11">
        <f t="shared" si="4"/>
        <v>22</v>
      </c>
      <c r="B91" s="12" t="s">
        <v>86</v>
      </c>
      <c r="C91" s="6">
        <f>'[1]1.перечень МКД'!L5640</f>
        <v>5</v>
      </c>
    </row>
    <row r="92" spans="1:3" ht="39.950000000000003" customHeight="1" x14ac:dyDescent="0.25">
      <c r="A92" s="11">
        <f t="shared" si="4"/>
        <v>23</v>
      </c>
      <c r="B92" s="12" t="s">
        <v>87</v>
      </c>
      <c r="C92" s="6">
        <f>'[1]1.перечень МКД'!L5641</f>
        <v>6</v>
      </c>
    </row>
    <row r="93" spans="1:3" ht="39.950000000000003" customHeight="1" x14ac:dyDescent="0.25">
      <c r="A93" s="11">
        <f t="shared" si="4"/>
        <v>24</v>
      </c>
      <c r="B93" s="12" t="s">
        <v>88</v>
      </c>
      <c r="C93" s="6">
        <f>'[1]1.перечень МКД'!L5642</f>
        <v>4</v>
      </c>
    </row>
    <row r="94" spans="1:3" ht="39.950000000000003" customHeight="1" x14ac:dyDescent="0.25">
      <c r="A94" s="11">
        <f t="shared" si="4"/>
        <v>25</v>
      </c>
      <c r="B94" s="12" t="s">
        <v>89</v>
      </c>
      <c r="C94" s="6">
        <f>'[1]1.перечень МКД'!L5643</f>
        <v>2</v>
      </c>
    </row>
    <row r="95" spans="1:3" ht="39.950000000000003" customHeight="1" x14ac:dyDescent="0.25">
      <c r="A95" s="25" t="s">
        <v>90</v>
      </c>
      <c r="B95" s="25"/>
      <c r="C95" s="1">
        <f>SUM(C70:C94)</f>
        <v>100</v>
      </c>
    </row>
    <row r="96" spans="1:3" ht="39.950000000000003" customHeight="1" x14ac:dyDescent="0.25">
      <c r="A96" s="27" t="s">
        <v>91</v>
      </c>
      <c r="B96" s="27"/>
      <c r="C96" s="27"/>
    </row>
    <row r="97" spans="1:3" ht="39.950000000000003" customHeight="1" x14ac:dyDescent="0.25">
      <c r="A97" s="16">
        <v>1</v>
      </c>
      <c r="B97" s="15" t="s">
        <v>92</v>
      </c>
      <c r="C97" s="6">
        <f>'[1]1.перечень МКД'!L5694</f>
        <v>6</v>
      </c>
    </row>
    <row r="98" spans="1:3" ht="39.950000000000003" customHeight="1" x14ac:dyDescent="0.25">
      <c r="A98" s="3">
        <f>A97+1</f>
        <v>2</v>
      </c>
      <c r="B98" s="12" t="s">
        <v>93</v>
      </c>
      <c r="C98" s="6">
        <f>'[1]1.перечень МКД'!L5695</f>
        <v>2</v>
      </c>
    </row>
    <row r="99" spans="1:3" ht="39.950000000000003" customHeight="1" x14ac:dyDescent="0.25">
      <c r="A99" s="11">
        <f t="shared" ref="A99:A111" si="5">A98+1</f>
        <v>3</v>
      </c>
      <c r="B99" s="12" t="s">
        <v>94</v>
      </c>
      <c r="C99" s="6">
        <f>'[1]1.перечень МКД'!L5696</f>
        <v>2</v>
      </c>
    </row>
    <row r="100" spans="1:3" ht="39.950000000000003" customHeight="1" x14ac:dyDescent="0.25">
      <c r="A100" s="11">
        <f t="shared" si="5"/>
        <v>4</v>
      </c>
      <c r="B100" s="12" t="s">
        <v>95</v>
      </c>
      <c r="C100" s="6">
        <f>'[1]1.перечень МКД'!L5697</f>
        <v>4</v>
      </c>
    </row>
    <row r="101" spans="1:3" ht="39.950000000000003" customHeight="1" x14ac:dyDescent="0.25">
      <c r="A101" s="11">
        <f t="shared" si="5"/>
        <v>5</v>
      </c>
      <c r="B101" s="12" t="s">
        <v>96</v>
      </c>
      <c r="C101" s="6">
        <f>'[1]1.перечень МКД'!L5698</f>
        <v>3</v>
      </c>
    </row>
    <row r="102" spans="1:3" ht="39.950000000000003" customHeight="1" x14ac:dyDescent="0.25">
      <c r="A102" s="11">
        <f t="shared" si="5"/>
        <v>6</v>
      </c>
      <c r="B102" s="12" t="s">
        <v>97</v>
      </c>
      <c r="C102" s="6">
        <f>'[1]1.перечень МКД'!L5699</f>
        <v>4</v>
      </c>
    </row>
    <row r="103" spans="1:3" ht="39.950000000000003" customHeight="1" x14ac:dyDescent="0.25">
      <c r="A103" s="11">
        <f t="shared" si="5"/>
        <v>7</v>
      </c>
      <c r="B103" s="12" t="s">
        <v>98</v>
      </c>
      <c r="C103" s="6">
        <f>'[1]1.перечень МКД'!L5700</f>
        <v>4</v>
      </c>
    </row>
    <row r="104" spans="1:3" ht="39.950000000000003" customHeight="1" x14ac:dyDescent="0.25">
      <c r="A104" s="11">
        <f t="shared" si="5"/>
        <v>8</v>
      </c>
      <c r="B104" s="12" t="s">
        <v>99</v>
      </c>
      <c r="C104" s="6">
        <f>'[1]1.перечень МКД'!L5701</f>
        <v>1</v>
      </c>
    </row>
    <row r="105" spans="1:3" ht="39.950000000000003" customHeight="1" x14ac:dyDescent="0.25">
      <c r="A105" s="11">
        <f t="shared" si="5"/>
        <v>9</v>
      </c>
      <c r="B105" s="12" t="s">
        <v>100</v>
      </c>
      <c r="C105" s="6">
        <f>'[1]1.перечень МКД'!L5702</f>
        <v>4</v>
      </c>
    </row>
    <row r="106" spans="1:3" ht="39.950000000000003" customHeight="1" x14ac:dyDescent="0.25">
      <c r="A106" s="11">
        <f t="shared" si="5"/>
        <v>10</v>
      </c>
      <c r="B106" s="12" t="s">
        <v>101</v>
      </c>
      <c r="C106" s="6">
        <f>'[1]1.перечень МКД'!L5703</f>
        <v>5</v>
      </c>
    </row>
    <row r="107" spans="1:3" ht="39.950000000000003" customHeight="1" x14ac:dyDescent="0.25">
      <c r="A107" s="11">
        <f t="shared" si="5"/>
        <v>11</v>
      </c>
      <c r="B107" s="12" t="s">
        <v>102</v>
      </c>
      <c r="C107" s="6">
        <f>'[1]1.перечень МКД'!L5704</f>
        <v>5</v>
      </c>
    </row>
    <row r="108" spans="1:3" ht="39.950000000000003" customHeight="1" x14ac:dyDescent="0.25">
      <c r="A108" s="11">
        <f t="shared" si="5"/>
        <v>12</v>
      </c>
      <c r="B108" s="12" t="s">
        <v>103</v>
      </c>
      <c r="C108" s="6">
        <f>'[1]1.перечень МКД'!L5705</f>
        <v>5</v>
      </c>
    </row>
    <row r="109" spans="1:3" ht="39.950000000000003" customHeight="1" x14ac:dyDescent="0.25">
      <c r="A109" s="11">
        <f t="shared" si="5"/>
        <v>13</v>
      </c>
      <c r="B109" s="12" t="s">
        <v>104</v>
      </c>
      <c r="C109" s="6">
        <f>'[1]1.перечень МКД'!L5706</f>
        <v>5</v>
      </c>
    </row>
    <row r="110" spans="1:3" ht="39.950000000000003" customHeight="1" x14ac:dyDescent="0.25">
      <c r="A110" s="11">
        <f t="shared" si="5"/>
        <v>14</v>
      </c>
      <c r="B110" s="12" t="s">
        <v>105</v>
      </c>
      <c r="C110" s="6">
        <f>'[1]1.перечень МКД'!L5707</f>
        <v>5</v>
      </c>
    </row>
    <row r="111" spans="1:3" ht="39.950000000000003" customHeight="1" x14ac:dyDescent="0.25">
      <c r="A111" s="11">
        <f t="shared" si="5"/>
        <v>15</v>
      </c>
      <c r="B111" s="12" t="s">
        <v>106</v>
      </c>
      <c r="C111" s="6">
        <f>'[1]1.перечень МКД'!L5708</f>
        <v>2</v>
      </c>
    </row>
    <row r="112" spans="1:3" ht="39.950000000000003" customHeight="1" x14ac:dyDescent="0.25">
      <c r="A112" s="25" t="s">
        <v>107</v>
      </c>
      <c r="B112" s="25"/>
      <c r="C112" s="1">
        <f>SUM(C97:C111)</f>
        <v>57</v>
      </c>
    </row>
    <row r="113" spans="1:3" ht="39.950000000000003" customHeight="1" x14ac:dyDescent="0.25">
      <c r="A113" s="24" t="s">
        <v>108</v>
      </c>
      <c r="B113" s="24"/>
      <c r="C113" s="24"/>
    </row>
    <row r="114" spans="1:3" ht="39.950000000000003" customHeight="1" x14ac:dyDescent="0.25">
      <c r="A114" s="11">
        <v>1</v>
      </c>
      <c r="B114" s="12" t="s">
        <v>109</v>
      </c>
      <c r="C114" s="6">
        <f>'[1]1.перечень МКД'!L5829</f>
        <v>2</v>
      </c>
    </row>
    <row r="115" spans="1:3" ht="39.950000000000003" customHeight="1" x14ac:dyDescent="0.25">
      <c r="A115" s="11">
        <f>A114+1</f>
        <v>2</v>
      </c>
      <c r="B115" s="12" t="s">
        <v>110</v>
      </c>
      <c r="C115" s="6">
        <f>'[1]1.перечень МКД'!L5830</f>
        <v>2</v>
      </c>
    </row>
    <row r="116" spans="1:3" ht="39.950000000000003" customHeight="1" x14ac:dyDescent="0.25">
      <c r="A116" s="11">
        <f t="shared" ref="A116:A135" si="6">A115+1</f>
        <v>3</v>
      </c>
      <c r="B116" s="12" t="s">
        <v>111</v>
      </c>
      <c r="C116" s="6">
        <f>'[1]1.перечень МКД'!L5831</f>
        <v>2</v>
      </c>
    </row>
    <row r="117" spans="1:3" ht="39.950000000000003" customHeight="1" x14ac:dyDescent="0.25">
      <c r="A117" s="11">
        <f t="shared" si="6"/>
        <v>4</v>
      </c>
      <c r="B117" s="12" t="s">
        <v>112</v>
      </c>
      <c r="C117" s="6">
        <f>'[1]1.перечень МКД'!L5832</f>
        <v>2</v>
      </c>
    </row>
    <row r="118" spans="1:3" ht="39.950000000000003" customHeight="1" x14ac:dyDescent="0.25">
      <c r="A118" s="11">
        <f t="shared" si="6"/>
        <v>5</v>
      </c>
      <c r="B118" s="12" t="s">
        <v>113</v>
      </c>
      <c r="C118" s="6">
        <f>'[1]1.перечень МКД'!L5833</f>
        <v>4</v>
      </c>
    </row>
    <row r="119" spans="1:3" ht="39.950000000000003" customHeight="1" x14ac:dyDescent="0.25">
      <c r="A119" s="11">
        <f t="shared" si="6"/>
        <v>6</v>
      </c>
      <c r="B119" s="12" t="s">
        <v>114</v>
      </c>
      <c r="C119" s="6">
        <f>'[1]1.перечень МКД'!L5834</f>
        <v>3</v>
      </c>
    </row>
    <row r="120" spans="1:3" ht="39.950000000000003" customHeight="1" x14ac:dyDescent="0.25">
      <c r="A120" s="11">
        <f t="shared" si="6"/>
        <v>7</v>
      </c>
      <c r="B120" s="12" t="s">
        <v>115</v>
      </c>
      <c r="C120" s="6">
        <f>'[1]1.перечень МКД'!L5835</f>
        <v>3</v>
      </c>
    </row>
    <row r="121" spans="1:3" ht="39.950000000000003" customHeight="1" x14ac:dyDescent="0.25">
      <c r="A121" s="11">
        <f t="shared" si="6"/>
        <v>8</v>
      </c>
      <c r="B121" s="12" t="s">
        <v>116</v>
      </c>
      <c r="C121" s="6">
        <f>'[1]1.перечень МКД'!L5836</f>
        <v>1</v>
      </c>
    </row>
    <row r="122" spans="1:3" ht="39.950000000000003" customHeight="1" x14ac:dyDescent="0.25">
      <c r="A122" s="11">
        <f t="shared" si="6"/>
        <v>9</v>
      </c>
      <c r="B122" s="12" t="s">
        <v>117</v>
      </c>
      <c r="C122" s="6">
        <f>'[1]1.перечень МКД'!L5837</f>
        <v>1</v>
      </c>
    </row>
    <row r="123" spans="1:3" ht="39.950000000000003" customHeight="1" x14ac:dyDescent="0.25">
      <c r="A123" s="11">
        <f t="shared" si="6"/>
        <v>10</v>
      </c>
      <c r="B123" s="12" t="s">
        <v>118</v>
      </c>
      <c r="C123" s="6">
        <f>'[1]1.перечень МКД'!L5838</f>
        <v>1</v>
      </c>
    </row>
    <row r="124" spans="1:3" ht="39.950000000000003" customHeight="1" x14ac:dyDescent="0.25">
      <c r="A124" s="11">
        <f t="shared" si="6"/>
        <v>11</v>
      </c>
      <c r="B124" s="12" t="s">
        <v>119</v>
      </c>
      <c r="C124" s="6">
        <f>'[1]1.перечень МКД'!L5839</f>
        <v>2</v>
      </c>
    </row>
    <row r="125" spans="1:3" ht="39.950000000000003" customHeight="1" x14ac:dyDescent="0.25">
      <c r="A125" s="11">
        <f t="shared" si="6"/>
        <v>12</v>
      </c>
      <c r="B125" s="12" t="s">
        <v>120</v>
      </c>
      <c r="C125" s="6">
        <f>'[1]1.перечень МКД'!L5840</f>
        <v>2</v>
      </c>
    </row>
    <row r="126" spans="1:3" ht="39.950000000000003" customHeight="1" x14ac:dyDescent="0.25">
      <c r="A126" s="11">
        <f t="shared" si="6"/>
        <v>13</v>
      </c>
      <c r="B126" s="12" t="s">
        <v>121</v>
      </c>
      <c r="C126" s="6">
        <f>'[1]1.перечень МКД'!L5841</f>
        <v>2</v>
      </c>
    </row>
    <row r="127" spans="1:3" ht="39.950000000000003" customHeight="1" x14ac:dyDescent="0.25">
      <c r="A127" s="11">
        <f t="shared" si="6"/>
        <v>14</v>
      </c>
      <c r="B127" s="12" t="s">
        <v>122</v>
      </c>
      <c r="C127" s="6">
        <f>'[1]1.перечень МКД'!L5842</f>
        <v>2</v>
      </c>
    </row>
    <row r="128" spans="1:3" ht="39.950000000000003" customHeight="1" x14ac:dyDescent="0.25">
      <c r="A128" s="11">
        <f t="shared" si="6"/>
        <v>15</v>
      </c>
      <c r="B128" s="12" t="s">
        <v>123</v>
      </c>
      <c r="C128" s="6">
        <f>'[1]1.перечень МКД'!L5843</f>
        <v>4</v>
      </c>
    </row>
    <row r="129" spans="1:3" ht="39.950000000000003" customHeight="1" x14ac:dyDescent="0.25">
      <c r="A129" s="11">
        <f t="shared" si="6"/>
        <v>16</v>
      </c>
      <c r="B129" s="12" t="s">
        <v>124</v>
      </c>
      <c r="C129" s="6">
        <f>'[1]1.перечень МКД'!L5844</f>
        <v>4</v>
      </c>
    </row>
    <row r="130" spans="1:3" ht="39.950000000000003" customHeight="1" x14ac:dyDescent="0.25">
      <c r="A130" s="11">
        <f t="shared" si="6"/>
        <v>17</v>
      </c>
      <c r="B130" s="12" t="s">
        <v>125</v>
      </c>
      <c r="C130" s="6">
        <f>'[1]1.перечень МКД'!L5845</f>
        <v>2</v>
      </c>
    </row>
    <row r="131" spans="1:3" ht="39.950000000000003" customHeight="1" x14ac:dyDescent="0.25">
      <c r="A131" s="11">
        <f t="shared" si="6"/>
        <v>18</v>
      </c>
      <c r="B131" s="12" t="s">
        <v>126</v>
      </c>
      <c r="C131" s="6">
        <f>'[1]1.перечень МКД'!L5846</f>
        <v>3</v>
      </c>
    </row>
    <row r="132" spans="1:3" ht="39.950000000000003" customHeight="1" x14ac:dyDescent="0.25">
      <c r="A132" s="11">
        <f t="shared" si="6"/>
        <v>19</v>
      </c>
      <c r="B132" s="12" t="s">
        <v>127</v>
      </c>
      <c r="C132" s="6">
        <f>'[1]1.перечень МКД'!L5847</f>
        <v>3</v>
      </c>
    </row>
    <row r="133" spans="1:3" ht="39.950000000000003" customHeight="1" x14ac:dyDescent="0.25">
      <c r="A133" s="11">
        <f t="shared" si="6"/>
        <v>20</v>
      </c>
      <c r="B133" s="12" t="s">
        <v>128</v>
      </c>
      <c r="C133" s="6">
        <f>'[1]1.перечень МКД'!L5848</f>
        <v>1</v>
      </c>
    </row>
    <row r="134" spans="1:3" ht="39.950000000000003" customHeight="1" x14ac:dyDescent="0.25">
      <c r="A134" s="11">
        <f t="shared" si="6"/>
        <v>21</v>
      </c>
      <c r="B134" s="12" t="s">
        <v>129</v>
      </c>
      <c r="C134" s="6">
        <f>'[1]1.перечень МКД'!L5849</f>
        <v>2</v>
      </c>
    </row>
    <row r="135" spans="1:3" ht="39.950000000000003" customHeight="1" x14ac:dyDescent="0.25">
      <c r="A135" s="11">
        <f t="shared" si="6"/>
        <v>22</v>
      </c>
      <c r="B135" s="12" t="s">
        <v>130</v>
      </c>
      <c r="C135" s="6">
        <f>'[1]1.перечень МКД'!L5850</f>
        <v>2</v>
      </c>
    </row>
    <row r="136" spans="1:3" ht="39.950000000000003" customHeight="1" x14ac:dyDescent="0.25">
      <c r="A136" s="25" t="s">
        <v>131</v>
      </c>
      <c r="B136" s="25"/>
      <c r="C136" s="1">
        <f>SUM(C114:C135)</f>
        <v>50</v>
      </c>
    </row>
    <row r="137" spans="1:3" ht="39.950000000000003" customHeight="1" x14ac:dyDescent="0.25">
      <c r="A137" s="26" t="s">
        <v>135</v>
      </c>
      <c r="B137" s="26"/>
      <c r="C137" s="26"/>
    </row>
  </sheetData>
  <mergeCells count="19">
    <mergeCell ref="A112:B112"/>
    <mergeCell ref="A113:C113"/>
    <mergeCell ref="A136:B136"/>
    <mergeCell ref="A137:C137"/>
    <mergeCell ref="A68:B68"/>
    <mergeCell ref="A69:C69"/>
    <mergeCell ref="A95:B95"/>
    <mergeCell ref="A96:C96"/>
    <mergeCell ref="A1:C1"/>
    <mergeCell ref="A2:A5"/>
    <mergeCell ref="B2:B5"/>
    <mergeCell ref="C2:C5"/>
    <mergeCell ref="A54:C54"/>
    <mergeCell ref="A6:C6"/>
    <mergeCell ref="A34:B34"/>
    <mergeCell ref="A35:C35"/>
    <mergeCell ref="A45:B45"/>
    <mergeCell ref="A46:C46"/>
    <mergeCell ref="A53:B5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2021-12-01T13:29:40Z</dcterms:modified>
</cp:coreProperties>
</file>