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xWindow="0" yWindow="0" windowWidth="28800" windowHeight="11835"/>
  </bookViews>
  <sheets>
    <sheet name="2025" sheetId="10" r:id="rId1"/>
  </sheets>
  <definedNames>
    <definedName name="_xlnm._FilterDatabase" localSheetId="0" hidden="1">'2025'!$A$6:$G$73</definedName>
    <definedName name="_xlnm.Print_Titles" localSheetId="0">'2025'!$5:$6</definedName>
    <definedName name="_xlnm.Print_Area" localSheetId="0">'2025'!$A$1:$G$74</definedName>
  </definedNames>
  <calcPr calcId="152511"/>
</workbook>
</file>

<file path=xl/calcChain.xml><?xml version="1.0" encoding="utf-8"?>
<calcChain xmlns="http://schemas.openxmlformats.org/spreadsheetml/2006/main">
  <c r="F59" i="10" l="1"/>
  <c r="F57" i="10"/>
  <c r="F34" i="10"/>
  <c r="F65" i="10"/>
  <c r="F10" i="10"/>
  <c r="F28" i="10"/>
  <c r="F25" i="10"/>
  <c r="F39" i="10"/>
  <c r="F61" i="10"/>
  <c r="F24" i="10"/>
  <c r="F55" i="10"/>
  <c r="F9" i="10"/>
  <c r="F66" i="10"/>
  <c r="F30" i="10"/>
  <c r="F31" i="10"/>
  <c r="F8" i="10"/>
  <c r="F51" i="10"/>
  <c r="F29" i="10"/>
  <c r="F69" i="10"/>
  <c r="F68" i="10"/>
  <c r="F16" i="10"/>
  <c r="F23" i="10"/>
  <c r="F45" i="10"/>
  <c r="F27" i="10"/>
  <c r="F54" i="10"/>
  <c r="F32" i="10"/>
  <c r="F22" i="10"/>
  <c r="F48" i="10"/>
  <c r="F64" i="10"/>
  <c r="F63" i="10"/>
  <c r="F19" i="10"/>
  <c r="F67" i="10"/>
  <c r="F58" i="10"/>
  <c r="F21" i="10"/>
  <c r="F12" i="10"/>
  <c r="F42" i="10"/>
  <c r="F53" i="10"/>
  <c r="F7" i="10"/>
  <c r="F15" i="10"/>
  <c r="F14" i="10"/>
  <c r="F33" i="10"/>
  <c r="F37" i="10"/>
  <c r="F60" i="10"/>
  <c r="F50" i="10"/>
  <c r="F46" i="10"/>
  <c r="F35" i="10"/>
  <c r="F49" i="10"/>
  <c r="F40" i="10"/>
  <c r="F38" i="10"/>
  <c r="F11" i="10"/>
  <c r="F26" i="10"/>
  <c r="F13" i="10"/>
  <c r="F36" i="10"/>
  <c r="F17" i="10"/>
  <c r="F44" i="10"/>
  <c r="F52" i="10"/>
  <c r="F43" i="10"/>
  <c r="F18" i="10"/>
  <c r="F56" i="10"/>
  <c r="F41" i="10"/>
  <c r="F47" i="10"/>
  <c r="F62" i="10"/>
  <c r="F20" i="10"/>
  <c r="D70" i="10" l="1"/>
  <c r="C70" i="10"/>
  <c r="E70" i="10" l="1"/>
  <c r="F70" i="10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<sst xmlns="http://schemas.openxmlformats.org/spreadsheetml/2006/main" count="80" uniqueCount="77">
  <si>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</si>
  <si>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</si>
  <si>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</si>
  <si>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</si>
  <si>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</si>
  <si>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</si>
  <si>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</si>
  <si>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</si>
  <si>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</si>
  <si>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</si>
  <si>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</si>
  <si>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</si>
  <si>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</si>
  <si>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</si>
  <si>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</si>
  <si>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</si>
  <si>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</si>
  <si>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</si>
  <si>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</si>
  <si>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</si>
  <si>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</si>
  <si>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</si>
  <si>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</si>
  <si>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</si>
  <si>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</si>
  <si>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</si>
  <si>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</si>
  <si>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</si>
  <si>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</si>
  <si>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</si>
  <si>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</si>
  <si>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</si>
  <si>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</si>
  <si>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</si>
  <si>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</si>
  <si>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</si>
  <si>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</si>
  <si>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</si>
  <si>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</si>
  <si>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</si>
  <si>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</si>
  <si>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</si>
  <si>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</si>
  <si>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</si>
  <si>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</si>
  <si>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</si>
  <si>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</si>
  <si>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</si>
  <si>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</si>
  <si>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</si>
  <si>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</si>
  <si>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</si>
  <si>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</si>
  <si>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</si>
  <si>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</si>
  <si>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</si>
  <si>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</si>
  <si>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</si>
  <si>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</si>
  <si>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</si>
  <si>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</si>
  <si>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</si>
  <si>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</si>
  <si>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</si>
  <si>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</si>
  <si>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</si>
  <si>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</si>
  <si>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</si>
  <si>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</si>
  <si>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</si>
  <si>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</si>
  <si>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98% и выше</t>
  </si>
  <si>
    <t>95-97%</t>
  </si>
  <si>
    <t>94% и ниже</t>
  </si>
  <si>
    <t>Собрано за аналогичный период в 2024 году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</si>
  <si>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2 месяца 2025 года </t>
    </r>
    <r>
      <rPr>
        <sz val="22"/>
        <color theme="1"/>
        <rFont val="Times New Roman"/>
        <family val="1"/>
        <charset val="204"/>
      </rPr>
      <t>по состоянию на 28.02.2025</t>
    </r>
  </si>
  <si>
    <t>ЗАТО город Межгорье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</si>
</sst>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13" zoomScale="55" zoomScaleNormal="55" zoomScaleSheetLayoutView="70" workbookViewId="0">
      <selection activeCell="B45" sqref="B45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29" t="s">
        <v>75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79.5" customHeight="1" thickBot="1" x14ac:dyDescent="0.3">
      <c r="A5" s="31" t="s">
        <v>0</v>
      </c>
      <c r="B5" s="31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4" t="s">
        <v>74</v>
      </c>
    </row>
    <row r="6" spans="1:7" ht="30" customHeight="1" thickBot="1" x14ac:dyDescent="0.3">
      <c r="A6" s="32"/>
      <c r="B6" s="32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29</v>
      </c>
      <c r="C7" s="1">
        <v>418968.5</v>
      </c>
      <c r="D7" s="5">
        <v>445169.32999999984</v>
      </c>
      <c r="E7" s="25">
        <v>1.0625365152750144</v>
      </c>
      <c r="F7" s="13">
        <f t="shared" ref="F7:F38" si="0">C7-D7</f>
        <v>-26200.829999999842</v>
      </c>
      <c r="G7" s="25">
        <v>1.7045057972845787</v>
      </c>
    </row>
    <row r="8" spans="1:7" ht="30" customHeight="1" x14ac:dyDescent="0.35">
      <c r="A8" s="3">
        <v>2</v>
      </c>
      <c r="B8" s="17" t="s">
        <v>51</v>
      </c>
      <c r="C8" s="1">
        <v>323456.0400000001</v>
      </c>
      <c r="D8" s="5">
        <v>492852.42</v>
      </c>
      <c r="E8" s="25">
        <v>1.5237075801707083</v>
      </c>
      <c r="F8" s="13">
        <f t="shared" si="0"/>
        <v>-169396.37999999989</v>
      </c>
      <c r="G8" s="26">
        <v>0.89657701214981744</v>
      </c>
    </row>
    <row r="9" spans="1:7" ht="30" customHeight="1" x14ac:dyDescent="0.35">
      <c r="A9" s="3">
        <v>3</v>
      </c>
      <c r="B9" s="17" t="s">
        <v>55</v>
      </c>
      <c r="C9" s="1">
        <v>352060.76999999996</v>
      </c>
      <c r="D9" s="5">
        <v>524613.79</v>
      </c>
      <c r="E9" s="25">
        <v>1.4901228273743765</v>
      </c>
      <c r="F9" s="13">
        <f t="shared" si="0"/>
        <v>-172553.02000000008</v>
      </c>
      <c r="G9" s="25">
        <v>0.99079120828742817</v>
      </c>
    </row>
    <row r="10" spans="1:7" ht="30" customHeight="1" x14ac:dyDescent="0.35">
      <c r="A10" s="4">
        <v>4</v>
      </c>
      <c r="B10" s="17" t="s">
        <v>62</v>
      </c>
      <c r="C10" s="1">
        <v>1409801.6900000002</v>
      </c>
      <c r="D10" s="5">
        <v>1978149.37</v>
      </c>
      <c r="E10" s="25">
        <v>1.4031401607980765</v>
      </c>
      <c r="F10" s="13">
        <f t="shared" si="0"/>
        <v>-568347.67999999993</v>
      </c>
      <c r="G10" s="26">
        <v>0.86257817653735935</v>
      </c>
    </row>
    <row r="11" spans="1:7" ht="30" customHeight="1" x14ac:dyDescent="0.35">
      <c r="A11" s="3">
        <v>5</v>
      </c>
      <c r="B11" s="17" t="s">
        <v>17</v>
      </c>
      <c r="C11" s="1">
        <v>731211.88000000035</v>
      </c>
      <c r="D11" s="5">
        <v>953922.19000000006</v>
      </c>
      <c r="E11" s="25">
        <v>1.3045769852645168</v>
      </c>
      <c r="F11" s="13">
        <f t="shared" si="0"/>
        <v>-222710.30999999971</v>
      </c>
      <c r="G11" s="25">
        <v>0.98331059243401053</v>
      </c>
    </row>
    <row r="12" spans="1:7" ht="30" customHeight="1" x14ac:dyDescent="0.35">
      <c r="A12" s="3">
        <v>6</v>
      </c>
      <c r="B12" s="17" t="s">
        <v>32</v>
      </c>
      <c r="C12" s="1">
        <v>3000397.8100000005</v>
      </c>
      <c r="D12" s="5">
        <v>3825786.560000001</v>
      </c>
      <c r="E12" s="25">
        <v>1.275093105070624</v>
      </c>
      <c r="F12" s="13">
        <f t="shared" si="0"/>
        <v>-825388.75000000047</v>
      </c>
      <c r="G12" s="25">
        <v>1.0745792262200682</v>
      </c>
    </row>
    <row r="13" spans="1:7" ht="30" customHeight="1" x14ac:dyDescent="0.35">
      <c r="A13" s="4">
        <v>7</v>
      </c>
      <c r="B13" s="17" t="s">
        <v>15</v>
      </c>
      <c r="C13" s="1">
        <v>335832.66999999993</v>
      </c>
      <c r="D13" s="5">
        <v>427783.85000000003</v>
      </c>
      <c r="E13" s="25">
        <v>1.2738005805093355</v>
      </c>
      <c r="F13" s="13">
        <f t="shared" si="0"/>
        <v>-91951.180000000109</v>
      </c>
      <c r="G13" s="23">
        <v>0.94928881487468131</v>
      </c>
    </row>
    <row r="14" spans="1:7" ht="30" customHeight="1" x14ac:dyDescent="0.35">
      <c r="A14" s="3">
        <v>8</v>
      </c>
      <c r="B14" s="17" t="s">
        <v>27</v>
      </c>
      <c r="C14" s="1">
        <v>6026158.8600000059</v>
      </c>
      <c r="D14" s="5">
        <v>7625652.5300000003</v>
      </c>
      <c r="E14" s="25">
        <v>1.265425075435199</v>
      </c>
      <c r="F14" s="13">
        <f t="shared" si="0"/>
        <v>-1599493.6699999943</v>
      </c>
      <c r="G14" s="23">
        <v>0.95190096276445013</v>
      </c>
    </row>
    <row r="15" spans="1:7" ht="30" customHeight="1" x14ac:dyDescent="0.35">
      <c r="A15" s="3">
        <v>9</v>
      </c>
      <c r="B15" s="17" t="s">
        <v>28</v>
      </c>
      <c r="C15" s="1">
        <v>802393.40000000037</v>
      </c>
      <c r="D15" s="5">
        <v>1000881.8700000002</v>
      </c>
      <c r="E15" s="25">
        <v>1.2473705167564935</v>
      </c>
      <c r="F15" s="13">
        <f t="shared" si="0"/>
        <v>-198488.46999999986</v>
      </c>
      <c r="G15" s="23">
        <v>0.95568812730632757</v>
      </c>
    </row>
    <row r="16" spans="1:7" ht="30" customHeight="1" x14ac:dyDescent="0.35">
      <c r="A16" s="4">
        <v>10</v>
      </c>
      <c r="B16" s="17" t="s">
        <v>46</v>
      </c>
      <c r="C16" s="1">
        <v>974183.07999999949</v>
      </c>
      <c r="D16" s="5">
        <v>1154403.5299999998</v>
      </c>
      <c r="E16" s="25">
        <v>1.1849964895715499</v>
      </c>
      <c r="F16" s="13">
        <f t="shared" si="0"/>
        <v>-180220.4500000003</v>
      </c>
      <c r="G16" s="26">
        <v>0.87903135363574647</v>
      </c>
    </row>
    <row r="17" spans="1:7" ht="30" customHeight="1" x14ac:dyDescent="0.35">
      <c r="A17" s="3">
        <v>11</v>
      </c>
      <c r="B17" s="17" t="s">
        <v>13</v>
      </c>
      <c r="C17" s="1">
        <v>1127282.07</v>
      </c>
      <c r="D17" s="5">
        <v>1325674.6800000006</v>
      </c>
      <c r="E17" s="25">
        <v>1.1759919857502927</v>
      </c>
      <c r="F17" s="13">
        <f t="shared" si="0"/>
        <v>-198392.61000000057</v>
      </c>
      <c r="G17" s="26">
        <v>0.72960541602632345</v>
      </c>
    </row>
    <row r="18" spans="1:7" ht="30" customHeight="1" x14ac:dyDescent="0.35">
      <c r="A18" s="3">
        <v>12</v>
      </c>
      <c r="B18" s="17" t="s">
        <v>10</v>
      </c>
      <c r="C18" s="1">
        <v>11500456.939999998</v>
      </c>
      <c r="D18" s="5">
        <v>13500008.890000001</v>
      </c>
      <c r="E18" s="25">
        <v>1.1738671741855158</v>
      </c>
      <c r="F18" s="13">
        <f t="shared" si="0"/>
        <v>-1999551.950000003</v>
      </c>
      <c r="G18" s="25">
        <v>0.99757912643491453</v>
      </c>
    </row>
    <row r="19" spans="1:7" ht="30" customHeight="1" x14ac:dyDescent="0.35">
      <c r="A19" s="4">
        <v>13</v>
      </c>
      <c r="B19" s="17" t="s">
        <v>36</v>
      </c>
      <c r="C19" s="1">
        <v>470493.41000000003</v>
      </c>
      <c r="D19" s="5">
        <v>550511.46</v>
      </c>
      <c r="E19" s="25">
        <v>1.1700726265220163</v>
      </c>
      <c r="F19" s="13">
        <f t="shared" si="0"/>
        <v>-80018.04999999993</v>
      </c>
      <c r="G19" s="23">
        <v>0.97296689927308533</v>
      </c>
    </row>
    <row r="20" spans="1:7" ht="30" customHeight="1" x14ac:dyDescent="0.35">
      <c r="A20" s="3">
        <v>14</v>
      </c>
      <c r="B20" s="17" t="s">
        <v>5</v>
      </c>
      <c r="C20" s="1">
        <v>4925859.3299999982</v>
      </c>
      <c r="D20" s="5">
        <v>5753818.4499999983</v>
      </c>
      <c r="E20" s="25">
        <v>1.168084199026447</v>
      </c>
      <c r="F20" s="13">
        <f t="shared" si="0"/>
        <v>-827959.12000000011</v>
      </c>
      <c r="G20" s="25">
        <v>1.0181405574855358</v>
      </c>
    </row>
    <row r="21" spans="1:7" ht="30" customHeight="1" x14ac:dyDescent="0.35">
      <c r="A21" s="3">
        <v>15</v>
      </c>
      <c r="B21" s="17" t="s">
        <v>33</v>
      </c>
      <c r="C21" s="1">
        <v>700605.81999999983</v>
      </c>
      <c r="D21" s="5">
        <v>808775.64000000013</v>
      </c>
      <c r="E21" s="25">
        <v>1.1543946922964476</v>
      </c>
      <c r="F21" s="13">
        <f t="shared" si="0"/>
        <v>-108169.8200000003</v>
      </c>
      <c r="G21" s="26">
        <v>0.93829123435466788</v>
      </c>
    </row>
    <row r="22" spans="1:7" ht="30" customHeight="1" x14ac:dyDescent="0.35">
      <c r="A22" s="4">
        <v>16</v>
      </c>
      <c r="B22" s="17" t="s">
        <v>40</v>
      </c>
      <c r="C22" s="1">
        <v>18596565.600000009</v>
      </c>
      <c r="D22" s="5">
        <v>20881669.16</v>
      </c>
      <c r="E22" s="25">
        <v>1.1228777188837487</v>
      </c>
      <c r="F22" s="13">
        <f t="shared" si="0"/>
        <v>-2285103.5599999912</v>
      </c>
      <c r="G22" s="23">
        <v>0.97067455227934374</v>
      </c>
    </row>
    <row r="23" spans="1:7" ht="30" customHeight="1" x14ac:dyDescent="0.35">
      <c r="A23" s="3">
        <v>17</v>
      </c>
      <c r="B23" s="17" t="s">
        <v>45</v>
      </c>
      <c r="C23" s="1">
        <v>1107717.2099999995</v>
      </c>
      <c r="D23" s="5">
        <v>1219094.0600000003</v>
      </c>
      <c r="E23" s="25">
        <v>1.1005462847327261</v>
      </c>
      <c r="F23" s="13">
        <f t="shared" si="0"/>
        <v>-111376.85000000079</v>
      </c>
      <c r="G23" s="25">
        <v>1.0160338416181458</v>
      </c>
    </row>
    <row r="24" spans="1:7" ht="30" customHeight="1" x14ac:dyDescent="0.35">
      <c r="A24" s="3">
        <v>18</v>
      </c>
      <c r="B24" s="17" t="s">
        <v>57</v>
      </c>
      <c r="C24" s="1">
        <v>287997.70000000007</v>
      </c>
      <c r="D24" s="5">
        <v>312506.05</v>
      </c>
      <c r="E24" s="25">
        <v>1.0850991171110045</v>
      </c>
      <c r="F24" s="13">
        <f t="shared" si="0"/>
        <v>-24508.349999999919</v>
      </c>
      <c r="G24" s="26">
        <v>0.86515076789592027</v>
      </c>
    </row>
    <row r="25" spans="1:7" ht="30" customHeight="1" x14ac:dyDescent="0.35">
      <c r="A25" s="4">
        <v>19</v>
      </c>
      <c r="B25" s="17" t="s">
        <v>60</v>
      </c>
      <c r="C25" s="1">
        <v>10403236.360000001</v>
      </c>
      <c r="D25" s="5">
        <v>11152843.230000006</v>
      </c>
      <c r="E25" s="25">
        <v>1.0720551609191742</v>
      </c>
      <c r="F25" s="13">
        <f t="shared" si="0"/>
        <v>-749606.87000000477</v>
      </c>
      <c r="G25" s="23">
        <v>0.97317929106464462</v>
      </c>
    </row>
    <row r="26" spans="1:7" ht="30" customHeight="1" x14ac:dyDescent="0.35">
      <c r="A26" s="3">
        <v>20</v>
      </c>
      <c r="B26" s="17" t="s">
        <v>16</v>
      </c>
      <c r="C26" s="1">
        <v>176378.72</v>
      </c>
      <c r="D26" s="5">
        <v>185488.97999999998</v>
      </c>
      <c r="E26" s="25">
        <v>1.0516516958508373</v>
      </c>
      <c r="F26" s="13">
        <f t="shared" si="0"/>
        <v>-9110.2599999999802</v>
      </c>
      <c r="G26" s="26">
        <v>0.89149561453118731</v>
      </c>
    </row>
    <row r="27" spans="1:7" ht="30" customHeight="1" x14ac:dyDescent="0.35">
      <c r="A27" s="3">
        <v>21</v>
      </c>
      <c r="B27" s="17" t="s">
        <v>43</v>
      </c>
      <c r="C27" s="1">
        <v>2113454.3199999998</v>
      </c>
      <c r="D27" s="5">
        <v>2220940.17</v>
      </c>
      <c r="E27" s="25">
        <v>1.0508579007281313</v>
      </c>
      <c r="F27" s="13">
        <f t="shared" si="0"/>
        <v>-107485.85000000009</v>
      </c>
      <c r="G27" s="23">
        <v>0.94511581937585543</v>
      </c>
    </row>
    <row r="28" spans="1:7" ht="30" customHeight="1" x14ac:dyDescent="0.35">
      <c r="A28" s="4">
        <v>22</v>
      </c>
      <c r="B28" s="17" t="s">
        <v>61</v>
      </c>
      <c r="C28" s="1">
        <v>575328.59999999986</v>
      </c>
      <c r="D28" s="5">
        <v>601733.15</v>
      </c>
      <c r="E28" s="25">
        <v>1.0458947286820091</v>
      </c>
      <c r="F28" s="13">
        <f t="shared" si="0"/>
        <v>-26404.550000000163</v>
      </c>
      <c r="G28" s="26">
        <v>0.88907292872583987</v>
      </c>
    </row>
    <row r="29" spans="1:7" ht="30" customHeight="1" x14ac:dyDescent="0.35">
      <c r="A29" s="3">
        <v>23</v>
      </c>
      <c r="B29" s="17" t="s">
        <v>49</v>
      </c>
      <c r="C29" s="1">
        <v>15251753.350000011</v>
      </c>
      <c r="D29" s="5">
        <v>15738549.720000008</v>
      </c>
      <c r="E29" s="25">
        <v>1.031917403778366</v>
      </c>
      <c r="F29" s="13">
        <f t="shared" si="0"/>
        <v>-486796.36999999732</v>
      </c>
      <c r="G29" s="23">
        <v>0.95045708933861561</v>
      </c>
    </row>
    <row r="30" spans="1:7" ht="30" customHeight="1" x14ac:dyDescent="0.35">
      <c r="A30" s="3">
        <v>24</v>
      </c>
      <c r="B30" s="17" t="s">
        <v>53</v>
      </c>
      <c r="C30" s="1">
        <v>628774.54999999981</v>
      </c>
      <c r="D30" s="5">
        <v>642335.56000000017</v>
      </c>
      <c r="E30" s="25">
        <v>1.021567364646041</v>
      </c>
      <c r="F30" s="13">
        <f t="shared" si="0"/>
        <v>-13561.010000000359</v>
      </c>
      <c r="G30" s="26">
        <v>0.93642866705136907</v>
      </c>
    </row>
    <row r="31" spans="1:7" ht="30" customHeight="1" x14ac:dyDescent="0.35">
      <c r="A31" s="4">
        <v>25</v>
      </c>
      <c r="B31" s="17" t="s">
        <v>52</v>
      </c>
      <c r="C31" s="1">
        <v>454681.06000000006</v>
      </c>
      <c r="D31" s="5">
        <v>464276.23000000004</v>
      </c>
      <c r="E31" s="25">
        <v>1.0211030782764516</v>
      </c>
      <c r="F31" s="13">
        <f t="shared" si="0"/>
        <v>-9595.1699999999837</v>
      </c>
      <c r="G31" s="25">
        <v>1.0337081270327937</v>
      </c>
    </row>
    <row r="32" spans="1:7" ht="30" customHeight="1" x14ac:dyDescent="0.35">
      <c r="A32" s="3">
        <v>26</v>
      </c>
      <c r="B32" s="17" t="s">
        <v>41</v>
      </c>
      <c r="C32" s="1">
        <v>1782541.4300000009</v>
      </c>
      <c r="D32" s="5">
        <v>1811513.9599999997</v>
      </c>
      <c r="E32" s="25">
        <v>1.0162534959986871</v>
      </c>
      <c r="F32" s="13">
        <f t="shared" si="0"/>
        <v>-28972.529999998864</v>
      </c>
      <c r="G32" s="26">
        <v>0.93717024178939801</v>
      </c>
    </row>
    <row r="33" spans="1:7" ht="30" customHeight="1" x14ac:dyDescent="0.35">
      <c r="A33" s="3">
        <v>27</v>
      </c>
      <c r="B33" s="17" t="s">
        <v>26</v>
      </c>
      <c r="C33" s="1">
        <v>695950.6</v>
      </c>
      <c r="D33" s="5">
        <v>696467.14000000013</v>
      </c>
      <c r="E33" s="25">
        <v>1.0007422078521093</v>
      </c>
      <c r="F33" s="13">
        <f t="shared" si="0"/>
        <v>-516.54000000015367</v>
      </c>
      <c r="G33" s="23">
        <v>0.96754013692103369</v>
      </c>
    </row>
    <row r="34" spans="1:7" ht="30" customHeight="1" x14ac:dyDescent="0.35">
      <c r="A34" s="4">
        <v>28</v>
      </c>
      <c r="B34" s="17" t="s">
        <v>64</v>
      </c>
      <c r="C34" s="1">
        <v>4903715.8099999996</v>
      </c>
      <c r="D34" s="5">
        <v>4900612.540000001</v>
      </c>
      <c r="E34" s="25">
        <v>0.99936715949287469</v>
      </c>
      <c r="F34" s="13">
        <f t="shared" si="0"/>
        <v>3103.2699999986216</v>
      </c>
      <c r="G34" s="23">
        <v>0.95004279403831515</v>
      </c>
    </row>
    <row r="35" spans="1:7" ht="30" customHeight="1" x14ac:dyDescent="0.35">
      <c r="A35" s="3">
        <v>29</v>
      </c>
      <c r="B35" s="17" t="s">
        <v>21</v>
      </c>
      <c r="C35" s="1">
        <v>19603483.869999994</v>
      </c>
      <c r="D35" s="5">
        <v>19586046.290000036</v>
      </c>
      <c r="E35" s="25">
        <v>0.99911048566083482</v>
      </c>
      <c r="F35" s="13">
        <f t="shared" si="0"/>
        <v>17437.579999957234</v>
      </c>
      <c r="G35" s="26">
        <v>0.94244057157773442</v>
      </c>
    </row>
    <row r="36" spans="1:7" ht="30" customHeight="1" x14ac:dyDescent="0.35">
      <c r="A36" s="3">
        <v>30</v>
      </c>
      <c r="B36" s="17" t="s">
        <v>14</v>
      </c>
      <c r="C36" s="1">
        <v>1489405.84</v>
      </c>
      <c r="D36" s="5">
        <v>1485757.1200000008</v>
      </c>
      <c r="E36" s="25">
        <v>0.99755021774320474</v>
      </c>
      <c r="F36" s="13">
        <f t="shared" si="0"/>
        <v>3648.7199999992736</v>
      </c>
      <c r="G36" s="26">
        <v>0.90928463628179601</v>
      </c>
    </row>
    <row r="37" spans="1:7" ht="30" customHeight="1" x14ac:dyDescent="0.35">
      <c r="A37" s="4">
        <v>31</v>
      </c>
      <c r="B37" s="17" t="s">
        <v>25</v>
      </c>
      <c r="C37" s="1">
        <v>6907793.2100000028</v>
      </c>
      <c r="D37" s="5">
        <v>6889958.6199999992</v>
      </c>
      <c r="E37" s="25">
        <v>0.99741819283556643</v>
      </c>
      <c r="F37" s="13">
        <f t="shared" si="0"/>
        <v>17834.590000003576</v>
      </c>
      <c r="G37" s="23">
        <v>0.95107302962224738</v>
      </c>
    </row>
    <row r="38" spans="1:7" ht="30" customHeight="1" x14ac:dyDescent="0.35">
      <c r="A38" s="3">
        <v>32</v>
      </c>
      <c r="B38" s="17" t="s">
        <v>18</v>
      </c>
      <c r="C38" s="1">
        <v>2336121.6999999988</v>
      </c>
      <c r="D38" s="5">
        <v>2317421.8200000003</v>
      </c>
      <c r="E38" s="25">
        <v>0.99199533140760665</v>
      </c>
      <c r="F38" s="13">
        <f t="shared" si="0"/>
        <v>18699.879999998491</v>
      </c>
      <c r="G38" s="23">
        <v>0.95057853062259801</v>
      </c>
    </row>
    <row r="39" spans="1:7" ht="30" customHeight="1" x14ac:dyDescent="0.35">
      <c r="A39" s="3">
        <v>33</v>
      </c>
      <c r="B39" s="17" t="s">
        <v>59</v>
      </c>
      <c r="C39" s="1">
        <v>10841794.59</v>
      </c>
      <c r="D39" s="5">
        <v>10670793.800000003</v>
      </c>
      <c r="E39" s="25">
        <v>0.98422763052920026</v>
      </c>
      <c r="F39" s="13">
        <f t="shared" ref="F39:F69" si="1">C39-D39</f>
        <v>171000.78999999724</v>
      </c>
      <c r="G39" s="26">
        <v>0.89646607728792771</v>
      </c>
    </row>
    <row r="40" spans="1:7" ht="30" customHeight="1" x14ac:dyDescent="0.35">
      <c r="A40" s="4">
        <v>34</v>
      </c>
      <c r="B40" s="17" t="s">
        <v>19</v>
      </c>
      <c r="C40" s="1">
        <v>997269.24999999977</v>
      </c>
      <c r="D40" s="5">
        <v>978721.79999999958</v>
      </c>
      <c r="E40" s="25">
        <v>0.98140176286394054</v>
      </c>
      <c r="F40" s="13">
        <f t="shared" si="1"/>
        <v>18547.450000000186</v>
      </c>
      <c r="G40" s="25">
        <v>1.0022867120569603</v>
      </c>
    </row>
    <row r="41" spans="1:7" ht="30" customHeight="1" x14ac:dyDescent="0.35">
      <c r="A41" s="3">
        <v>35</v>
      </c>
      <c r="B41" s="17" t="s">
        <v>8</v>
      </c>
      <c r="C41" s="1">
        <v>30747592.609999996</v>
      </c>
      <c r="D41" s="5">
        <v>30140902.529999997</v>
      </c>
      <c r="E41" s="25">
        <v>0.98026869655471216</v>
      </c>
      <c r="F41" s="13">
        <f t="shared" si="1"/>
        <v>606690.07999999821</v>
      </c>
      <c r="G41" s="25">
        <v>1.1958939093307506</v>
      </c>
    </row>
    <row r="42" spans="1:7" ht="30" customHeight="1" x14ac:dyDescent="0.35">
      <c r="A42" s="3">
        <v>36</v>
      </c>
      <c r="B42" s="17" t="s">
        <v>31</v>
      </c>
      <c r="C42" s="1">
        <v>1183412.8099999996</v>
      </c>
      <c r="D42" s="5">
        <v>1157720.4000000001</v>
      </c>
      <c r="E42" s="25">
        <v>0.97828956237173104</v>
      </c>
      <c r="F42" s="13">
        <f t="shared" si="1"/>
        <v>25692.409999999451</v>
      </c>
      <c r="G42" s="26">
        <v>0.89809793491834344</v>
      </c>
    </row>
    <row r="43" spans="1:7" ht="30" customHeight="1" x14ac:dyDescent="0.35">
      <c r="A43" s="4">
        <v>37</v>
      </c>
      <c r="B43" s="17" t="s">
        <v>11</v>
      </c>
      <c r="C43" s="1">
        <v>79992209.549999967</v>
      </c>
      <c r="D43" s="5">
        <v>78174663.190000087</v>
      </c>
      <c r="E43" s="25">
        <v>0.97727845786202716</v>
      </c>
      <c r="F43" s="13">
        <f t="shared" si="1"/>
        <v>1817546.3599998802</v>
      </c>
      <c r="G43" s="25">
        <v>1.0565269621399764</v>
      </c>
    </row>
    <row r="44" spans="1:7" ht="30" customHeight="1" x14ac:dyDescent="0.35">
      <c r="A44" s="3">
        <v>38</v>
      </c>
      <c r="B44" s="17" t="s">
        <v>76</v>
      </c>
      <c r="C44" s="1">
        <v>4553440.9799999995</v>
      </c>
      <c r="D44" s="5">
        <v>4449506.379999999</v>
      </c>
      <c r="E44" s="25">
        <v>0.97717449277227686</v>
      </c>
      <c r="F44" s="13">
        <f t="shared" si="1"/>
        <v>103934.60000000056</v>
      </c>
      <c r="G44" s="25">
        <v>0.99269229181670249</v>
      </c>
    </row>
    <row r="45" spans="1:7" ht="30" customHeight="1" x14ac:dyDescent="0.35">
      <c r="A45" s="3">
        <v>39</v>
      </c>
      <c r="B45" s="17" t="s">
        <v>44</v>
      </c>
      <c r="C45" s="1">
        <v>312484.33999999997</v>
      </c>
      <c r="D45" s="5">
        <v>302515.89000000007</v>
      </c>
      <c r="E45" s="23">
        <v>0.96809936139519859</v>
      </c>
      <c r="F45" s="13">
        <f t="shared" si="1"/>
        <v>9968.4499999998952</v>
      </c>
      <c r="G45" s="26">
        <v>0.73845768734494388</v>
      </c>
    </row>
    <row r="46" spans="1:7" ht="30" customHeight="1" x14ac:dyDescent="0.35">
      <c r="A46" s="4">
        <v>40</v>
      </c>
      <c r="B46" s="17" t="s">
        <v>22</v>
      </c>
      <c r="C46" s="1">
        <v>352202.87</v>
      </c>
      <c r="D46" s="5">
        <v>340536.89</v>
      </c>
      <c r="E46" s="23">
        <v>0.96687710125701143</v>
      </c>
      <c r="F46" s="13">
        <f t="shared" si="1"/>
        <v>11665.979999999981</v>
      </c>
      <c r="G46" s="26">
        <v>0.92080462156481091</v>
      </c>
    </row>
    <row r="47" spans="1:7" ht="30" customHeight="1" x14ac:dyDescent="0.35">
      <c r="A47" s="3">
        <v>41</v>
      </c>
      <c r="B47" s="17" t="s">
        <v>7</v>
      </c>
      <c r="C47" s="1">
        <v>40681110.899999976</v>
      </c>
      <c r="D47" s="5">
        <v>39318444.500000037</v>
      </c>
      <c r="E47" s="23">
        <v>0.96650370725249934</v>
      </c>
      <c r="F47" s="13">
        <f t="shared" si="1"/>
        <v>1362666.3999999389</v>
      </c>
      <c r="G47" s="23">
        <v>0.96252323094974979</v>
      </c>
    </row>
    <row r="48" spans="1:7" ht="30" customHeight="1" x14ac:dyDescent="0.35">
      <c r="A48" s="3">
        <v>42</v>
      </c>
      <c r="B48" s="17" t="s">
        <v>39</v>
      </c>
      <c r="C48" s="1">
        <v>861465.55</v>
      </c>
      <c r="D48" s="5">
        <v>828602.57</v>
      </c>
      <c r="E48" s="23">
        <v>0.96185224121846769</v>
      </c>
      <c r="F48" s="13">
        <f t="shared" si="1"/>
        <v>32862.980000000098</v>
      </c>
      <c r="G48" s="25">
        <v>1.1473281460472988</v>
      </c>
    </row>
    <row r="49" spans="1:7" ht="30" customHeight="1" x14ac:dyDescent="0.35">
      <c r="A49" s="4">
        <v>43</v>
      </c>
      <c r="B49" s="17" t="s">
        <v>20</v>
      </c>
      <c r="C49" s="1">
        <v>188417.50000000003</v>
      </c>
      <c r="D49" s="5">
        <v>181076.55</v>
      </c>
      <c r="E49" s="23">
        <v>0.96103891623654891</v>
      </c>
      <c r="F49" s="13">
        <f t="shared" si="1"/>
        <v>7340.9500000000407</v>
      </c>
      <c r="G49" s="26">
        <v>0.85707876470665878</v>
      </c>
    </row>
    <row r="50" spans="1:7" ht="30" customHeight="1" x14ac:dyDescent="0.35">
      <c r="A50" s="3">
        <v>44</v>
      </c>
      <c r="B50" s="17" t="s">
        <v>23</v>
      </c>
      <c r="C50" s="1">
        <v>16676473.850000015</v>
      </c>
      <c r="D50" s="5">
        <v>16019140.130000008</v>
      </c>
      <c r="E50" s="23">
        <v>0.96058317088417311</v>
      </c>
      <c r="F50" s="13">
        <f t="shared" si="1"/>
        <v>657333.72000000626</v>
      </c>
      <c r="G50" s="25">
        <v>1.0663450539388997</v>
      </c>
    </row>
    <row r="51" spans="1:7" ht="30" customHeight="1" x14ac:dyDescent="0.35">
      <c r="A51" s="3">
        <v>45</v>
      </c>
      <c r="B51" s="17" t="s">
        <v>50</v>
      </c>
      <c r="C51" s="1">
        <v>538377.88</v>
      </c>
      <c r="D51" s="5">
        <v>506018.50000000006</v>
      </c>
      <c r="E51" s="26">
        <v>0.9398946702639418</v>
      </c>
      <c r="F51" s="13">
        <f t="shared" si="1"/>
        <v>32359.379999999946</v>
      </c>
      <c r="G51" s="23">
        <v>0.96903108628128432</v>
      </c>
    </row>
    <row r="52" spans="1:7" ht="30" customHeight="1" x14ac:dyDescent="0.35">
      <c r="A52" s="4">
        <v>46</v>
      </c>
      <c r="B52" s="17" t="s">
        <v>12</v>
      </c>
      <c r="C52" s="1">
        <v>391630052.18999994</v>
      </c>
      <c r="D52" s="5">
        <v>367988918.63999981</v>
      </c>
      <c r="E52" s="26">
        <v>0.93963401578147887</v>
      </c>
      <c r="F52" s="13">
        <f t="shared" si="1"/>
        <v>23641133.550000131</v>
      </c>
      <c r="G52" s="23">
        <v>0.95323777092602591</v>
      </c>
    </row>
    <row r="53" spans="1:7" ht="30" customHeight="1" x14ac:dyDescent="0.35">
      <c r="A53" s="3">
        <v>47</v>
      </c>
      <c r="B53" s="17" t="s">
        <v>30</v>
      </c>
      <c r="C53" s="1">
        <v>60545.42</v>
      </c>
      <c r="D53" s="5">
        <v>56728.630000000005</v>
      </c>
      <c r="E53" s="26">
        <v>0.93695988895609295</v>
      </c>
      <c r="F53" s="13">
        <f t="shared" si="1"/>
        <v>3816.7899999999936</v>
      </c>
      <c r="G53" s="26">
        <v>0.8747977823168952</v>
      </c>
    </row>
    <row r="54" spans="1:7" ht="30" customHeight="1" x14ac:dyDescent="0.35">
      <c r="A54" s="3">
        <v>48</v>
      </c>
      <c r="B54" s="17" t="s">
        <v>42</v>
      </c>
      <c r="C54" s="1">
        <v>279270.88</v>
      </c>
      <c r="D54" s="5">
        <v>260756.49</v>
      </c>
      <c r="E54" s="26">
        <v>0.93370454520714796</v>
      </c>
      <c r="F54" s="13">
        <f t="shared" si="1"/>
        <v>18514.390000000014</v>
      </c>
      <c r="G54" s="26">
        <v>0.8771908016413944</v>
      </c>
    </row>
    <row r="55" spans="1:7" ht="30" customHeight="1" x14ac:dyDescent="0.35">
      <c r="A55" s="4">
        <v>49</v>
      </c>
      <c r="B55" s="17" t="s">
        <v>56</v>
      </c>
      <c r="C55" s="1">
        <v>5923750.5399999982</v>
      </c>
      <c r="D55" s="5">
        <v>5476288.3699999982</v>
      </c>
      <c r="E55" s="26">
        <v>0.92446302946443792</v>
      </c>
      <c r="F55" s="13">
        <f t="shared" si="1"/>
        <v>447462.16999999993</v>
      </c>
      <c r="G55" s="25">
        <v>0.97547696396238981</v>
      </c>
    </row>
    <row r="56" spans="1:7" ht="30" customHeight="1" x14ac:dyDescent="0.35">
      <c r="A56" s="3">
        <v>50</v>
      </c>
      <c r="B56" s="17" t="s">
        <v>9</v>
      </c>
      <c r="C56" s="1">
        <v>15414615.190000003</v>
      </c>
      <c r="D56" s="5">
        <v>14229188.129999988</v>
      </c>
      <c r="E56" s="26">
        <v>0.92309720058603584</v>
      </c>
      <c r="F56" s="13">
        <f t="shared" si="1"/>
        <v>1185427.0600000154</v>
      </c>
      <c r="G56" s="26">
        <v>0.87746038354796296</v>
      </c>
    </row>
    <row r="57" spans="1:7" ht="30" customHeight="1" x14ac:dyDescent="0.35">
      <c r="A57" s="3">
        <v>51</v>
      </c>
      <c r="B57" s="17" t="s">
        <v>65</v>
      </c>
      <c r="C57" s="1">
        <v>510817.71</v>
      </c>
      <c r="D57" s="5">
        <v>471511.3</v>
      </c>
      <c r="E57" s="26">
        <v>0.92305198267303612</v>
      </c>
      <c r="F57" s="13">
        <f t="shared" si="1"/>
        <v>39306.410000000033</v>
      </c>
      <c r="G57" s="26">
        <v>0.91506038308079884</v>
      </c>
    </row>
    <row r="58" spans="1:7" ht="30" customHeight="1" x14ac:dyDescent="0.35">
      <c r="A58" s="4">
        <v>52</v>
      </c>
      <c r="B58" s="17" t="s">
        <v>34</v>
      </c>
      <c r="C58" s="1">
        <v>8265657.9299999988</v>
      </c>
      <c r="D58" s="5">
        <v>7628701.1300000036</v>
      </c>
      <c r="E58" s="26">
        <v>0.92293937090135603</v>
      </c>
      <c r="F58" s="13">
        <f t="shared" si="1"/>
        <v>636956.79999999516</v>
      </c>
      <c r="G58" s="25">
        <v>0.99559700741700685</v>
      </c>
    </row>
    <row r="59" spans="1:7" ht="30" customHeight="1" x14ac:dyDescent="0.35">
      <c r="A59" s="3">
        <v>53</v>
      </c>
      <c r="B59" s="17" t="s">
        <v>66</v>
      </c>
      <c r="C59" s="1">
        <v>5037375.4500000011</v>
      </c>
      <c r="D59" s="5">
        <v>4648776.5299999984</v>
      </c>
      <c r="E59" s="26">
        <v>0.92285686785566035</v>
      </c>
      <c r="F59" s="13">
        <f t="shared" si="1"/>
        <v>388598.92000000272</v>
      </c>
      <c r="G59" s="25">
        <v>1.0566119491145902</v>
      </c>
    </row>
    <row r="60" spans="1:7" ht="30" customHeight="1" x14ac:dyDescent="0.35">
      <c r="A60" s="3">
        <v>54</v>
      </c>
      <c r="B60" s="17" t="s">
        <v>24</v>
      </c>
      <c r="C60" s="1">
        <v>633512.84999999986</v>
      </c>
      <c r="D60" s="5">
        <v>581607.37999999977</v>
      </c>
      <c r="E60" s="26">
        <v>0.91806721836818295</v>
      </c>
      <c r="F60" s="13">
        <f t="shared" si="1"/>
        <v>51905.470000000088</v>
      </c>
      <c r="G60" s="26">
        <v>0.71975678648259256</v>
      </c>
    </row>
    <row r="61" spans="1:7" ht="30" customHeight="1" x14ac:dyDescent="0.35">
      <c r="A61" s="4">
        <v>55</v>
      </c>
      <c r="B61" s="17" t="s">
        <v>58</v>
      </c>
      <c r="C61" s="1">
        <v>24479898.710000023</v>
      </c>
      <c r="D61" s="5">
        <v>22351603.230000008</v>
      </c>
      <c r="E61" s="26">
        <v>0.91305946543273042</v>
      </c>
      <c r="F61" s="13">
        <f t="shared" si="1"/>
        <v>2128295.4800000153</v>
      </c>
      <c r="G61" s="25">
        <v>1.1503189455767062</v>
      </c>
    </row>
    <row r="62" spans="1:7" ht="30" customHeight="1" x14ac:dyDescent="0.35">
      <c r="A62" s="3">
        <v>56</v>
      </c>
      <c r="B62" s="17" t="s">
        <v>6</v>
      </c>
      <c r="C62" s="1">
        <v>18581744.870000008</v>
      </c>
      <c r="D62" s="5">
        <v>16901218.459999986</v>
      </c>
      <c r="E62" s="26">
        <v>0.9095603549743484</v>
      </c>
      <c r="F62" s="13">
        <f t="shared" si="1"/>
        <v>1680526.4100000225</v>
      </c>
      <c r="G62" s="25">
        <v>0.99123922983914614</v>
      </c>
    </row>
    <row r="63" spans="1:7" ht="30" customHeight="1" x14ac:dyDescent="0.35">
      <c r="A63" s="3">
        <v>57</v>
      </c>
      <c r="B63" s="17" t="s">
        <v>37</v>
      </c>
      <c r="C63" s="1">
        <v>280397.76</v>
      </c>
      <c r="D63" s="5">
        <v>250922.15999999997</v>
      </c>
      <c r="E63" s="26">
        <v>0.89487933141833931</v>
      </c>
      <c r="F63" s="13">
        <f t="shared" si="1"/>
        <v>29475.600000000035</v>
      </c>
      <c r="G63" s="26">
        <v>0.86559613514069655</v>
      </c>
    </row>
    <row r="64" spans="1:7" ht="30" customHeight="1" x14ac:dyDescent="0.35">
      <c r="A64" s="4">
        <v>58</v>
      </c>
      <c r="B64" s="17" t="s">
        <v>38</v>
      </c>
      <c r="C64" s="1">
        <v>1991558.1100000006</v>
      </c>
      <c r="D64" s="5">
        <v>1753507.8300000005</v>
      </c>
      <c r="E64" s="26">
        <v>0.88047033184484891</v>
      </c>
      <c r="F64" s="13">
        <f t="shared" si="1"/>
        <v>238050.28000000003</v>
      </c>
      <c r="G64" s="23">
        <v>0.96392059415449272</v>
      </c>
    </row>
    <row r="65" spans="1:7" ht="30" customHeight="1" x14ac:dyDescent="0.35">
      <c r="A65" s="3">
        <v>59</v>
      </c>
      <c r="B65" s="17" t="s">
        <v>63</v>
      </c>
      <c r="C65" s="1">
        <v>1117337.5</v>
      </c>
      <c r="D65" s="5">
        <v>951773.02</v>
      </c>
      <c r="E65" s="26">
        <v>0.85182231868168756</v>
      </c>
      <c r="F65" s="13">
        <f t="shared" si="1"/>
        <v>165564.47999999998</v>
      </c>
      <c r="G65" s="26">
        <v>0.88784326574226002</v>
      </c>
    </row>
    <row r="66" spans="1:7" ht="30" customHeight="1" x14ac:dyDescent="0.35">
      <c r="A66" s="3">
        <v>60</v>
      </c>
      <c r="B66" s="17" t="s">
        <v>54</v>
      </c>
      <c r="C66" s="1">
        <v>886615.6100000001</v>
      </c>
      <c r="D66" s="5">
        <v>751394.18</v>
      </c>
      <c r="E66" s="26">
        <v>0.84748584564172058</v>
      </c>
      <c r="F66" s="13">
        <f t="shared" si="1"/>
        <v>135221.43000000005</v>
      </c>
      <c r="G66" s="26">
        <v>0.86521684256626286</v>
      </c>
    </row>
    <row r="67" spans="1:7" ht="30" customHeight="1" x14ac:dyDescent="0.35">
      <c r="A67" s="4">
        <v>61</v>
      </c>
      <c r="B67" s="18" t="s">
        <v>35</v>
      </c>
      <c r="C67" s="1">
        <v>373948.99999999994</v>
      </c>
      <c r="D67" s="5">
        <v>309742.35999999987</v>
      </c>
      <c r="E67" s="26">
        <v>0.82830107848931245</v>
      </c>
      <c r="F67" s="13">
        <f t="shared" si="1"/>
        <v>64206.640000000072</v>
      </c>
      <c r="G67" s="25">
        <v>1.1518613903499559</v>
      </c>
    </row>
    <row r="68" spans="1:7" ht="30" customHeight="1" x14ac:dyDescent="0.35">
      <c r="A68" s="3">
        <v>62</v>
      </c>
      <c r="B68" s="17" t="s">
        <v>47</v>
      </c>
      <c r="C68" s="1">
        <v>690640.37999999989</v>
      </c>
      <c r="D68" s="5">
        <v>549017.42000000004</v>
      </c>
      <c r="E68" s="26">
        <v>0.79493964717209287</v>
      </c>
      <c r="F68" s="13">
        <f t="shared" si="1"/>
        <v>141622.95999999985</v>
      </c>
      <c r="G68" s="26">
        <v>0.82049234219318701</v>
      </c>
    </row>
    <row r="69" spans="1:7" ht="30" customHeight="1" x14ac:dyDescent="0.35">
      <c r="A69" s="3">
        <v>63</v>
      </c>
      <c r="B69" s="17" t="s">
        <v>48</v>
      </c>
      <c r="C69" s="1">
        <v>737402.48999999976</v>
      </c>
      <c r="D69" s="5">
        <v>517855.91</v>
      </c>
      <c r="E69" s="26">
        <v>0.70227035712884578</v>
      </c>
      <c r="F69" s="13">
        <f t="shared" si="1"/>
        <v>219546.57999999978</v>
      </c>
      <c r="G69" s="26">
        <v>0.81583577899717408</v>
      </c>
    </row>
    <row r="70" spans="1:7" s="9" customFormat="1" ht="53.25" customHeight="1" x14ac:dyDescent="0.25">
      <c r="A70" s="27" t="s">
        <v>1</v>
      </c>
      <c r="B70" s="28"/>
      <c r="C70" s="16">
        <f>SUM(C7:C69)</f>
        <v>785235457.47000003</v>
      </c>
      <c r="D70" s="16">
        <f>SUM(D7:D69)</f>
        <v>760223372.65999985</v>
      </c>
      <c r="E70" s="21">
        <f t="shared" ref="E70" si="2">D70/C70</f>
        <v>0.96814702574615241</v>
      </c>
      <c r="F70" s="16">
        <f>SUM(F7:F69)</f>
        <v>25012084.809999969</v>
      </c>
      <c r="G70" s="21">
        <v>0.99</v>
      </c>
    </row>
    <row r="71" spans="1:7" ht="22.5" x14ac:dyDescent="0.25">
      <c r="A71" s="12">
        <v>38</v>
      </c>
      <c r="B71" s="15" t="s">
        <v>71</v>
      </c>
      <c r="C71" s="7"/>
      <c r="D71" s="7"/>
      <c r="E71" s="7"/>
      <c r="G71" s="8"/>
    </row>
    <row r="72" spans="1:7" ht="22.5" x14ac:dyDescent="0.25">
      <c r="A72" s="22">
        <v>6</v>
      </c>
      <c r="B72" s="15" t="s">
        <v>72</v>
      </c>
      <c r="C72" s="14"/>
      <c r="E72" s="14"/>
      <c r="F72" s="8"/>
      <c r="G72" s="8"/>
    </row>
    <row r="73" spans="1:7" ht="22.5" x14ac:dyDescent="0.25">
      <c r="A73" s="11">
        <v>19</v>
      </c>
      <c r="B73" s="15" t="s">
        <v>73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  <ignoredErrors>
    <ignoredError sqref="E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2025-03-05T11:53:25Z</dcterms:modified>
</cp:coreProperties>
</file>